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oslav.brandys\Documents\DATA\Zaloha veduci\Obec Tučapy\Rozpočet 2015\"/>
    </mc:Choice>
  </mc:AlternateContent>
  <bookViews>
    <workbookView xWindow="0" yWindow="0" windowWidth="19200" windowHeight="73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37" i="1"/>
  <c r="J27" i="1"/>
  <c r="J21" i="1"/>
  <c r="J17" i="1"/>
  <c r="J14" i="1"/>
  <c r="J11" i="1"/>
  <c r="J8" i="1"/>
  <c r="J43" i="1" l="1"/>
  <c r="J46" i="1" s="1"/>
</calcChain>
</file>

<file path=xl/sharedStrings.xml><?xml version="1.0" encoding="utf-8"?>
<sst xmlns="http://schemas.openxmlformats.org/spreadsheetml/2006/main" count="47" uniqueCount="46">
  <si>
    <t>Rozpočet na rok 2015 - výdaje  na rok 2015 - návrh</t>
  </si>
  <si>
    <t>oddíl</t>
  </si>
  <si>
    <t>text</t>
  </si>
  <si>
    <t>kč</t>
  </si>
  <si>
    <t>nákup služeb deratizace</t>
  </si>
  <si>
    <t>Doprava (silnice, chodníky)</t>
  </si>
  <si>
    <t>Dopravní obslužnost</t>
  </si>
  <si>
    <t>chodník, vjezdy</t>
  </si>
  <si>
    <t>Vodní hospodářství</t>
  </si>
  <si>
    <t>Zemědělství a lesní hospodářství</t>
  </si>
  <si>
    <t>pitná voda</t>
  </si>
  <si>
    <t>odvádění a čištění odpadních vod</t>
  </si>
  <si>
    <t>Vzdělávání</t>
  </si>
  <si>
    <t>základní školy</t>
  </si>
  <si>
    <t>předškolnízařízení</t>
  </si>
  <si>
    <t>Kultura církev, sdělovací prostředky</t>
  </si>
  <si>
    <t>knihovna, publikace</t>
  </si>
  <si>
    <t>rozhlas a televize</t>
  </si>
  <si>
    <t>Sbor pro občanské záležitosti</t>
  </si>
  <si>
    <t>Tělovýchovná a zájmová činnost</t>
  </si>
  <si>
    <t>Dotace občanským sdružením, údržba hřiště</t>
  </si>
  <si>
    <t>tělovýchovná činnost</t>
  </si>
  <si>
    <t>ostatní zájmová činnost</t>
  </si>
  <si>
    <t>Bydlení, komunální služby, územní rozvoj</t>
  </si>
  <si>
    <t>komunální služby, veřejné osvětlení</t>
  </si>
  <si>
    <t>Ochrana životního prostředí</t>
  </si>
  <si>
    <t>nebezpečný odpad</t>
  </si>
  <si>
    <t>nakládání s odpady</t>
  </si>
  <si>
    <t>Veřejné prostranství</t>
  </si>
  <si>
    <t>Soc. péče, činnost v soc. zabezpečení</t>
  </si>
  <si>
    <t>dotace Paprsek</t>
  </si>
  <si>
    <t>Civilní připravenost na krizové stavy</t>
  </si>
  <si>
    <t>ochrana obyvatelstva</t>
  </si>
  <si>
    <t>Požární ochrana</t>
  </si>
  <si>
    <t>JSDH požární ochrana</t>
  </si>
  <si>
    <t>úUzemní samospráva a státní správa</t>
  </si>
  <si>
    <t>zastupitelstvo</t>
  </si>
  <si>
    <t>státní správa</t>
  </si>
  <si>
    <t>Finanční operace</t>
  </si>
  <si>
    <t>obecné příjmy a výdaje (banka)</t>
  </si>
  <si>
    <t>Pojištění majetku</t>
  </si>
  <si>
    <t>Výdaje celkem v kč</t>
  </si>
  <si>
    <t>Financování (třída 8) v kč</t>
  </si>
  <si>
    <t>splátky půjčky dlouhodobé</t>
  </si>
  <si>
    <t>Celkem</t>
  </si>
  <si>
    <t>Vyvěšeno dne:5. 3. 2015                                                                                             Sňato dne:21.3.2015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</si>
</sst>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3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left"/>
    </xf>
    <xf numFmtId="0" fontId="0" fillId="0" borderId="13" xfId="0" applyBorder="1"/>
    <xf numFmtId="3" fontId="0" fillId="0" borderId="14" xfId="0" applyNumberFormat="1" applyBorder="1"/>
    <xf numFmtId="0" fontId="0" fillId="0" borderId="15" xfId="0" applyBorder="1" applyAlignment="1">
      <alignment horizontal="left"/>
    </xf>
    <xf numFmtId="3" fontId="0" fillId="0" borderId="19" xfId="0" applyNumberFormat="1" applyBorder="1"/>
    <xf numFmtId="0" fontId="0" fillId="0" borderId="20" xfId="0" applyBorder="1"/>
    <xf numFmtId="0" fontId="0" fillId="0" borderId="21" xfId="0" applyBorder="1" applyAlignment="1">
      <alignment horizontal="left"/>
    </xf>
    <xf numFmtId="0" fontId="0" fillId="0" borderId="22" xfId="0" applyBorder="1"/>
    <xf numFmtId="3" fontId="0" fillId="0" borderId="25" xfId="0" applyNumberFormat="1" applyBorder="1"/>
    <xf numFmtId="3" fontId="0" fillId="0" borderId="26" xfId="0" applyNumberFormat="1" applyBorder="1"/>
    <xf numFmtId="0" fontId="0" fillId="0" borderId="29" xfId="0" applyBorder="1" applyAlignment="1">
      <alignment horizontal="left"/>
    </xf>
    <xf numFmtId="0" fontId="0" fillId="0" borderId="26" xfId="0" applyBorder="1"/>
    <xf numFmtId="0" fontId="0" fillId="0" borderId="31" xfId="0" applyBorder="1"/>
    <xf numFmtId="0" fontId="0" fillId="0" borderId="37" xfId="0" applyBorder="1"/>
    <xf numFmtId="0" fontId="0" fillId="0" borderId="45" xfId="0" applyBorder="1"/>
    <xf numFmtId="0" fontId="0" fillId="0" borderId="46" xfId="0" applyBorder="1"/>
    <xf numFmtId="0" fontId="2" fillId="0" borderId="50" xfId="0" applyFont="1" applyBorder="1"/>
    <xf numFmtId="3" fontId="2" fillId="0" borderId="51" xfId="0" applyNumberFormat="1" applyFont="1" applyBorder="1"/>
    <xf numFmtId="0" fontId="1" fillId="0" borderId="33" xfId="0" applyFont="1" applyBorder="1"/>
    <xf numFmtId="3" fontId="1" fillId="0" borderId="34" xfId="0" applyNumberFormat="1" applyFont="1" applyBorder="1"/>
    <xf numFmtId="0" fontId="2" fillId="0" borderId="9" xfId="0" applyFont="1" applyBorder="1" applyAlignment="1">
      <alignment horizontal="left"/>
    </xf>
    <xf numFmtId="0" fontId="2" fillId="0" borderId="13" xfId="0" applyFont="1" applyBorder="1"/>
    <xf numFmtId="3" fontId="2" fillId="0" borderId="14" xfId="0" applyNumberFormat="1" applyFont="1" applyBorder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tabSelected="1" topLeftCell="A43" workbookViewId="0">
      <selection activeCell="B3" sqref="B3:J3"/>
    </sheetView>
  </sheetViews>
  <sheetFormatPr defaultRowHeight="14.5" x14ac:dyDescent="0.35"/>
  <cols>
    <col min="8" max="8" width="6.08984375" customWidth="1"/>
    <col min="9" max="9" width="10.6328125" customWidth="1"/>
    <col min="10" max="10" width="11.453125" customWidth="1"/>
  </cols>
  <sheetData>
    <row r="1" spans="2:12" ht="15" thickBot="1" x14ac:dyDescent="0.4"/>
    <row r="2" spans="2:12" x14ac:dyDescent="0.35">
      <c r="B2" s="30" t="s">
        <v>45</v>
      </c>
      <c r="C2" s="31"/>
      <c r="D2" s="31"/>
      <c r="E2" s="31"/>
      <c r="F2" s="31"/>
      <c r="G2" s="31"/>
      <c r="H2" s="31"/>
      <c r="I2" s="31"/>
      <c r="J2" s="32"/>
    </row>
    <row r="3" spans="2:12" ht="18.5" x14ac:dyDescent="0.45">
      <c r="B3" s="33" t="s">
        <v>0</v>
      </c>
      <c r="C3" s="34"/>
      <c r="D3" s="34"/>
      <c r="E3" s="34"/>
      <c r="F3" s="34"/>
      <c r="G3" s="34"/>
      <c r="H3" s="34"/>
      <c r="I3" s="34"/>
      <c r="J3" s="35"/>
    </row>
    <row r="4" spans="2:12" ht="15" thickBot="1" x14ac:dyDescent="0.4">
      <c r="B4" s="36"/>
      <c r="C4" s="37"/>
      <c r="D4" s="37"/>
      <c r="E4" s="37"/>
      <c r="F4" s="37"/>
      <c r="G4" s="37"/>
      <c r="H4" s="37"/>
      <c r="I4" s="37"/>
      <c r="J4" s="38"/>
    </row>
    <row r="5" spans="2:12" ht="15.5" thickTop="1" thickBot="1" x14ac:dyDescent="0.4">
      <c r="B5" s="18" t="s">
        <v>1</v>
      </c>
      <c r="C5" s="39" t="s">
        <v>2</v>
      </c>
      <c r="D5" s="40"/>
      <c r="E5" s="40"/>
      <c r="F5" s="40"/>
      <c r="G5" s="40"/>
      <c r="H5" s="41"/>
      <c r="I5" s="17" t="s">
        <v>3</v>
      </c>
      <c r="J5" s="19" t="s">
        <v>3</v>
      </c>
    </row>
    <row r="6" spans="2:12" ht="15.5" x14ac:dyDescent="0.35">
      <c r="B6" s="24">
        <v>10</v>
      </c>
      <c r="C6" s="42" t="s">
        <v>9</v>
      </c>
      <c r="D6" s="43"/>
      <c r="E6" s="43"/>
      <c r="F6" s="43"/>
      <c r="G6" s="43"/>
      <c r="H6" s="44"/>
      <c r="I6" s="25"/>
      <c r="J6" s="26">
        <v>6800</v>
      </c>
    </row>
    <row r="7" spans="2:12" ht="15" thickBot="1" x14ac:dyDescent="0.4">
      <c r="B7" s="7">
        <v>1014</v>
      </c>
      <c r="C7" s="27" t="s">
        <v>4</v>
      </c>
      <c r="D7" s="28"/>
      <c r="E7" s="28"/>
      <c r="F7" s="28"/>
      <c r="G7" s="28"/>
      <c r="H7" s="29"/>
      <c r="I7" s="8">
        <v>6800</v>
      </c>
      <c r="J7" s="9"/>
    </row>
    <row r="8" spans="2:12" ht="15.5" x14ac:dyDescent="0.35">
      <c r="B8" s="24">
        <v>22</v>
      </c>
      <c r="C8" s="42" t="s">
        <v>5</v>
      </c>
      <c r="D8" s="43"/>
      <c r="E8" s="43"/>
      <c r="F8" s="43"/>
      <c r="G8" s="43"/>
      <c r="H8" s="44"/>
      <c r="I8" s="25"/>
      <c r="J8" s="26">
        <f>SUM(I9:I10)</f>
        <v>551800</v>
      </c>
    </row>
    <row r="9" spans="2:12" x14ac:dyDescent="0.35">
      <c r="B9" s="10">
        <v>2221</v>
      </c>
      <c r="C9" s="45" t="s">
        <v>6</v>
      </c>
      <c r="D9" s="46"/>
      <c r="E9" s="46"/>
      <c r="F9" s="46"/>
      <c r="G9" s="46"/>
      <c r="H9" s="47"/>
      <c r="I9" s="1">
        <v>106800</v>
      </c>
      <c r="J9" s="11"/>
    </row>
    <row r="10" spans="2:12" ht="15" thickBot="1" x14ac:dyDescent="0.4">
      <c r="B10" s="7">
        <v>2219</v>
      </c>
      <c r="C10" s="27" t="s">
        <v>7</v>
      </c>
      <c r="D10" s="28"/>
      <c r="E10" s="28"/>
      <c r="F10" s="28"/>
      <c r="G10" s="28"/>
      <c r="H10" s="29"/>
      <c r="I10" s="8">
        <v>445000</v>
      </c>
      <c r="J10" s="9"/>
    </row>
    <row r="11" spans="2:12" ht="15.5" x14ac:dyDescent="0.35">
      <c r="B11" s="24">
        <v>23</v>
      </c>
      <c r="C11" s="42" t="s">
        <v>8</v>
      </c>
      <c r="D11" s="43"/>
      <c r="E11" s="43"/>
      <c r="F11" s="43"/>
      <c r="G11" s="43"/>
      <c r="H11" s="44"/>
      <c r="I11" s="25"/>
      <c r="J11" s="26">
        <f>SUM(I12:I13)</f>
        <v>1201700</v>
      </c>
    </row>
    <row r="12" spans="2:12" x14ac:dyDescent="0.35">
      <c r="B12" s="10">
        <v>2310</v>
      </c>
      <c r="C12" s="45" t="s">
        <v>10</v>
      </c>
      <c r="D12" s="46"/>
      <c r="E12" s="46"/>
      <c r="F12" s="46"/>
      <c r="G12" s="46"/>
      <c r="H12" s="47"/>
      <c r="I12" s="1">
        <v>7700</v>
      </c>
      <c r="J12" s="11"/>
    </row>
    <row r="13" spans="2:12" ht="15" thickBot="1" x14ac:dyDescent="0.4">
      <c r="B13" s="7">
        <v>2321</v>
      </c>
      <c r="C13" s="27" t="s">
        <v>11</v>
      </c>
      <c r="D13" s="28"/>
      <c r="E13" s="28"/>
      <c r="F13" s="28"/>
      <c r="G13" s="28"/>
      <c r="H13" s="29"/>
      <c r="I13" s="8">
        <v>1194000</v>
      </c>
      <c r="J13" s="9"/>
    </row>
    <row r="14" spans="2:12" ht="16" thickBot="1" x14ac:dyDescent="0.4">
      <c r="B14" s="24">
        <v>31</v>
      </c>
      <c r="C14" s="42" t="s">
        <v>12</v>
      </c>
      <c r="D14" s="43"/>
      <c r="E14" s="43"/>
      <c r="F14" s="43"/>
      <c r="G14" s="43"/>
      <c r="H14" s="44"/>
      <c r="I14" s="25"/>
      <c r="J14" s="26">
        <f>SUM(I15:I16)</f>
        <v>975400</v>
      </c>
      <c r="L14" s="2"/>
    </row>
    <row r="15" spans="2:12" x14ac:dyDescent="0.35">
      <c r="B15" s="10">
        <v>3119</v>
      </c>
      <c r="C15" s="45" t="s">
        <v>13</v>
      </c>
      <c r="D15" s="46"/>
      <c r="E15" s="46"/>
      <c r="F15" s="46"/>
      <c r="G15" s="46"/>
      <c r="H15" s="47"/>
      <c r="I15" s="1">
        <v>745000</v>
      </c>
      <c r="J15" s="11"/>
    </row>
    <row r="16" spans="2:12" ht="15" thickBot="1" x14ac:dyDescent="0.4">
      <c r="B16" s="7">
        <v>3111</v>
      </c>
      <c r="C16" s="27" t="s">
        <v>14</v>
      </c>
      <c r="D16" s="28"/>
      <c r="E16" s="28"/>
      <c r="F16" s="28"/>
      <c r="G16" s="28"/>
      <c r="H16" s="29"/>
      <c r="I16" s="8">
        <v>230400</v>
      </c>
      <c r="J16" s="9"/>
    </row>
    <row r="17" spans="2:10" ht="15.5" x14ac:dyDescent="0.35">
      <c r="B17" s="24">
        <v>33</v>
      </c>
      <c r="C17" s="42" t="s">
        <v>15</v>
      </c>
      <c r="D17" s="43"/>
      <c r="E17" s="43"/>
      <c r="F17" s="43"/>
      <c r="G17" s="43"/>
      <c r="H17" s="44"/>
      <c r="I17" s="25"/>
      <c r="J17" s="26">
        <f>SUM(I18:I20)</f>
        <v>60900</v>
      </c>
    </row>
    <row r="18" spans="2:10" x14ac:dyDescent="0.35">
      <c r="B18" s="10">
        <v>3314</v>
      </c>
      <c r="C18" s="45" t="s">
        <v>16</v>
      </c>
      <c r="D18" s="46"/>
      <c r="E18" s="46"/>
      <c r="F18" s="46"/>
      <c r="G18" s="46"/>
      <c r="H18" s="47"/>
      <c r="I18" s="1">
        <v>18600</v>
      </c>
      <c r="J18" s="11"/>
    </row>
    <row r="19" spans="2:10" x14ac:dyDescent="0.35">
      <c r="B19" s="10">
        <v>3341</v>
      </c>
      <c r="C19" s="45" t="s">
        <v>17</v>
      </c>
      <c r="D19" s="46"/>
      <c r="E19" s="46"/>
      <c r="F19" s="46"/>
      <c r="G19" s="46"/>
      <c r="H19" s="47"/>
      <c r="I19" s="1">
        <v>2600</v>
      </c>
      <c r="J19" s="11"/>
    </row>
    <row r="20" spans="2:10" ht="15" thickBot="1" x14ac:dyDescent="0.4">
      <c r="B20" s="7">
        <v>3399</v>
      </c>
      <c r="C20" s="27" t="s">
        <v>18</v>
      </c>
      <c r="D20" s="28"/>
      <c r="E20" s="28"/>
      <c r="F20" s="28"/>
      <c r="G20" s="28"/>
      <c r="H20" s="29"/>
      <c r="I20" s="8">
        <v>39700</v>
      </c>
      <c r="J20" s="9"/>
    </row>
    <row r="21" spans="2:10" ht="15.5" x14ac:dyDescent="0.35">
      <c r="B21" s="24">
        <v>34</v>
      </c>
      <c r="C21" s="42" t="s">
        <v>19</v>
      </c>
      <c r="D21" s="43"/>
      <c r="E21" s="43"/>
      <c r="F21" s="43"/>
      <c r="G21" s="43"/>
      <c r="H21" s="44"/>
      <c r="I21" s="25"/>
      <c r="J21" s="26">
        <f>SUM(I22:I24)</f>
        <v>254200</v>
      </c>
    </row>
    <row r="22" spans="2:10" x14ac:dyDescent="0.35">
      <c r="B22" s="10">
        <v>3412</v>
      </c>
      <c r="C22" s="45" t="s">
        <v>20</v>
      </c>
      <c r="D22" s="46"/>
      <c r="E22" s="46"/>
      <c r="F22" s="46"/>
      <c r="G22" s="46"/>
      <c r="H22" s="47"/>
      <c r="I22" s="1">
        <v>100000</v>
      </c>
      <c r="J22" s="11"/>
    </row>
    <row r="23" spans="2:10" x14ac:dyDescent="0.35">
      <c r="B23" s="10">
        <v>3419</v>
      </c>
      <c r="C23" s="45" t="s">
        <v>21</v>
      </c>
      <c r="D23" s="46"/>
      <c r="E23" s="46"/>
      <c r="F23" s="46"/>
      <c r="G23" s="46"/>
      <c r="H23" s="47"/>
      <c r="I23" s="1">
        <v>108100</v>
      </c>
      <c r="J23" s="11"/>
    </row>
    <row r="24" spans="2:10" ht="15" thickBot="1" x14ac:dyDescent="0.4">
      <c r="B24" s="7">
        <v>3421</v>
      </c>
      <c r="C24" s="27" t="s">
        <v>22</v>
      </c>
      <c r="D24" s="28"/>
      <c r="E24" s="28"/>
      <c r="F24" s="28"/>
      <c r="G24" s="28"/>
      <c r="H24" s="29"/>
      <c r="I24" s="8">
        <v>46100</v>
      </c>
      <c r="J24" s="9"/>
    </row>
    <row r="25" spans="2:10" ht="15.5" x14ac:dyDescent="0.35">
      <c r="B25" s="24">
        <v>36</v>
      </c>
      <c r="C25" s="42" t="s">
        <v>23</v>
      </c>
      <c r="D25" s="43"/>
      <c r="E25" s="43"/>
      <c r="F25" s="43"/>
      <c r="G25" s="43"/>
      <c r="H25" s="44"/>
      <c r="I25" s="25"/>
      <c r="J25" s="26">
        <v>721400</v>
      </c>
    </row>
    <row r="26" spans="2:10" ht="15" thickBot="1" x14ac:dyDescent="0.4">
      <c r="B26" s="7">
        <v>3639</v>
      </c>
      <c r="C26" s="27" t="s">
        <v>24</v>
      </c>
      <c r="D26" s="28"/>
      <c r="E26" s="28"/>
      <c r="F26" s="28"/>
      <c r="G26" s="28"/>
      <c r="H26" s="29"/>
      <c r="I26" s="8">
        <v>721400</v>
      </c>
      <c r="J26" s="9"/>
    </row>
    <row r="27" spans="2:10" ht="15.5" x14ac:dyDescent="0.35">
      <c r="B27" s="24">
        <v>37</v>
      </c>
      <c r="C27" s="42" t="s">
        <v>25</v>
      </c>
      <c r="D27" s="43"/>
      <c r="E27" s="43"/>
      <c r="F27" s="43"/>
      <c r="G27" s="43"/>
      <c r="H27" s="44"/>
      <c r="I27" s="25"/>
      <c r="J27" s="26">
        <f>SUM(I28:I30)</f>
        <v>474100</v>
      </c>
    </row>
    <row r="28" spans="2:10" x14ac:dyDescent="0.35">
      <c r="B28" s="10">
        <v>3721</v>
      </c>
      <c r="C28" s="45" t="s">
        <v>26</v>
      </c>
      <c r="D28" s="46"/>
      <c r="E28" s="46"/>
      <c r="F28" s="46"/>
      <c r="G28" s="46"/>
      <c r="H28" s="47"/>
      <c r="I28" s="1">
        <v>11100</v>
      </c>
      <c r="J28" s="11"/>
    </row>
    <row r="29" spans="2:10" x14ac:dyDescent="0.35">
      <c r="B29" s="10">
        <v>3722</v>
      </c>
      <c r="C29" s="45" t="s">
        <v>27</v>
      </c>
      <c r="D29" s="46"/>
      <c r="E29" s="46"/>
      <c r="F29" s="46"/>
      <c r="G29" s="46"/>
      <c r="H29" s="47"/>
      <c r="I29" s="1">
        <v>287000</v>
      </c>
      <c r="J29" s="11"/>
    </row>
    <row r="30" spans="2:10" ht="15" thickBot="1" x14ac:dyDescent="0.4">
      <c r="B30" s="7">
        <v>3745</v>
      </c>
      <c r="C30" s="27" t="s">
        <v>28</v>
      </c>
      <c r="D30" s="28"/>
      <c r="E30" s="28"/>
      <c r="F30" s="28"/>
      <c r="G30" s="28"/>
      <c r="H30" s="29"/>
      <c r="I30" s="8">
        <v>176000</v>
      </c>
      <c r="J30" s="9"/>
    </row>
    <row r="31" spans="2:10" ht="15.5" x14ac:dyDescent="0.35">
      <c r="B31" s="24">
        <v>43</v>
      </c>
      <c r="C31" s="42" t="s">
        <v>29</v>
      </c>
      <c r="D31" s="43"/>
      <c r="E31" s="43"/>
      <c r="F31" s="43"/>
      <c r="G31" s="43"/>
      <c r="H31" s="44"/>
      <c r="I31" s="25"/>
      <c r="J31" s="26">
        <v>3000</v>
      </c>
    </row>
    <row r="32" spans="2:10" ht="15" thickBot="1" x14ac:dyDescent="0.4">
      <c r="B32" s="7">
        <v>4329</v>
      </c>
      <c r="C32" s="27" t="s">
        <v>30</v>
      </c>
      <c r="D32" s="28"/>
      <c r="E32" s="28"/>
      <c r="F32" s="28"/>
      <c r="G32" s="28"/>
      <c r="H32" s="29"/>
      <c r="I32" s="8">
        <v>3000</v>
      </c>
      <c r="J32" s="9"/>
    </row>
    <row r="33" spans="2:10" ht="15.5" x14ac:dyDescent="0.35">
      <c r="B33" s="24">
        <v>52</v>
      </c>
      <c r="C33" s="42" t="s">
        <v>31</v>
      </c>
      <c r="D33" s="43"/>
      <c r="E33" s="43"/>
      <c r="F33" s="43"/>
      <c r="G33" s="43"/>
      <c r="H33" s="44"/>
      <c r="I33" s="25"/>
      <c r="J33" s="26">
        <v>1000</v>
      </c>
    </row>
    <row r="34" spans="2:10" ht="15" thickBot="1" x14ac:dyDescent="0.4">
      <c r="B34" s="7">
        <v>5212</v>
      </c>
      <c r="C34" s="27" t="s">
        <v>32</v>
      </c>
      <c r="D34" s="28"/>
      <c r="E34" s="28"/>
      <c r="F34" s="28"/>
      <c r="G34" s="28"/>
      <c r="H34" s="29"/>
      <c r="I34" s="8">
        <v>1000</v>
      </c>
      <c r="J34" s="9"/>
    </row>
    <row r="35" spans="2:10" x14ac:dyDescent="0.35">
      <c r="B35" s="4">
        <v>55</v>
      </c>
      <c r="C35" s="48" t="s">
        <v>33</v>
      </c>
      <c r="D35" s="49"/>
      <c r="E35" s="49"/>
      <c r="F35" s="49"/>
      <c r="G35" s="49"/>
      <c r="H35" s="50"/>
      <c r="I35" s="5"/>
      <c r="J35" s="6">
        <v>88900</v>
      </c>
    </row>
    <row r="36" spans="2:10" ht="15" thickBot="1" x14ac:dyDescent="0.4">
      <c r="B36" s="7">
        <v>5521</v>
      </c>
      <c r="C36" s="27" t="s">
        <v>34</v>
      </c>
      <c r="D36" s="28"/>
      <c r="E36" s="28"/>
      <c r="F36" s="28"/>
      <c r="G36" s="28"/>
      <c r="H36" s="29"/>
      <c r="I36" s="8">
        <v>88900</v>
      </c>
      <c r="J36" s="9"/>
    </row>
    <row r="37" spans="2:10" ht="15.5" x14ac:dyDescent="0.35">
      <c r="B37" s="24">
        <v>61</v>
      </c>
      <c r="C37" s="42" t="s">
        <v>35</v>
      </c>
      <c r="D37" s="43"/>
      <c r="E37" s="43"/>
      <c r="F37" s="43"/>
      <c r="G37" s="43"/>
      <c r="H37" s="44"/>
      <c r="I37" s="25"/>
      <c r="J37" s="26">
        <f>SUM(I38:I39)</f>
        <v>2032300</v>
      </c>
    </row>
    <row r="38" spans="2:10" x14ac:dyDescent="0.35">
      <c r="B38" s="10">
        <v>6112</v>
      </c>
      <c r="C38" s="45" t="s">
        <v>36</v>
      </c>
      <c r="D38" s="46"/>
      <c r="E38" s="46"/>
      <c r="F38" s="46"/>
      <c r="G38" s="46"/>
      <c r="H38" s="47"/>
      <c r="I38" s="1">
        <v>476400</v>
      </c>
      <c r="J38" s="11"/>
    </row>
    <row r="39" spans="2:10" ht="15" thickBot="1" x14ac:dyDescent="0.4">
      <c r="B39" s="7">
        <v>6171</v>
      </c>
      <c r="C39" s="27" t="s">
        <v>37</v>
      </c>
      <c r="D39" s="28"/>
      <c r="E39" s="28"/>
      <c r="F39" s="28"/>
      <c r="G39" s="28"/>
      <c r="H39" s="29"/>
      <c r="I39" s="8">
        <v>1555900</v>
      </c>
      <c r="J39" s="9"/>
    </row>
    <row r="40" spans="2:10" ht="15.5" x14ac:dyDescent="0.35">
      <c r="B40" s="24">
        <v>63</v>
      </c>
      <c r="C40" s="42" t="s">
        <v>38</v>
      </c>
      <c r="D40" s="43"/>
      <c r="E40" s="43"/>
      <c r="F40" s="43"/>
      <c r="G40" s="43"/>
      <c r="H40" s="44"/>
      <c r="I40" s="25"/>
      <c r="J40" s="26">
        <f>SUM(I41:I42)</f>
        <v>335800</v>
      </c>
    </row>
    <row r="41" spans="2:10" x14ac:dyDescent="0.35">
      <c r="B41" s="10">
        <v>6310</v>
      </c>
      <c r="C41" s="45" t="s">
        <v>39</v>
      </c>
      <c r="D41" s="46"/>
      <c r="E41" s="46"/>
      <c r="F41" s="46"/>
      <c r="G41" s="46"/>
      <c r="H41" s="47"/>
      <c r="I41" s="1">
        <v>315900</v>
      </c>
      <c r="J41" s="11"/>
    </row>
    <row r="42" spans="2:10" ht="15" thickBot="1" x14ac:dyDescent="0.4">
      <c r="B42" s="14">
        <v>6320</v>
      </c>
      <c r="C42" s="51" t="s">
        <v>40</v>
      </c>
      <c r="D42" s="52"/>
      <c r="E42" s="52"/>
      <c r="F42" s="52"/>
      <c r="G42" s="52"/>
      <c r="H42" s="53"/>
      <c r="I42" s="12">
        <v>19900</v>
      </c>
      <c r="J42" s="15"/>
    </row>
    <row r="43" spans="2:10" ht="15.5" thickTop="1" thickBot="1" x14ac:dyDescent="0.4">
      <c r="B43" s="54" t="s">
        <v>41</v>
      </c>
      <c r="C43" s="55"/>
      <c r="D43" s="55"/>
      <c r="E43" s="55"/>
      <c r="F43" s="55"/>
      <c r="G43" s="55"/>
      <c r="H43" s="56"/>
      <c r="I43" s="22"/>
      <c r="J43" s="23">
        <f>SUM(J6+J8+J11+J14+J17+J21+J25+J27+J31+J33+J35+J37+J40)</f>
        <v>6707300</v>
      </c>
    </row>
    <row r="44" spans="2:10" ht="15" thickTop="1" x14ac:dyDescent="0.35">
      <c r="B44" s="57" t="s">
        <v>42</v>
      </c>
      <c r="C44" s="58"/>
      <c r="D44" s="58"/>
      <c r="E44" s="58"/>
      <c r="F44" s="58"/>
      <c r="G44" s="58"/>
      <c r="H44" s="59"/>
      <c r="I44" s="3"/>
      <c r="J44" s="16"/>
    </row>
    <row r="45" spans="2:10" ht="15" thickBot="1" x14ac:dyDescent="0.4">
      <c r="B45" s="14">
        <v>8124</v>
      </c>
      <c r="C45" s="51" t="s">
        <v>43</v>
      </c>
      <c r="D45" s="52"/>
      <c r="E45" s="52"/>
      <c r="F45" s="52"/>
      <c r="G45" s="52"/>
      <c r="H45" s="53"/>
      <c r="I45" s="12"/>
      <c r="J45" s="13">
        <v>360000</v>
      </c>
    </row>
    <row r="46" spans="2:10" ht="16.5" thickTop="1" thickBot="1" x14ac:dyDescent="0.4">
      <c r="B46" s="60" t="s">
        <v>44</v>
      </c>
      <c r="C46" s="61"/>
      <c r="D46" s="61"/>
      <c r="E46" s="61"/>
      <c r="F46" s="61"/>
      <c r="G46" s="61"/>
      <c r="H46" s="62"/>
      <c r="I46" s="20"/>
      <c r="J46" s="21">
        <f>SUM(J43+J45)</f>
        <v>7067300</v>
      </c>
    </row>
  </sheetData>
  <mergeCells count="45">
    <mergeCell ref="C45:H45"/>
    <mergeCell ref="B43:H43"/>
    <mergeCell ref="B44:H44"/>
    <mergeCell ref="B46:H46"/>
    <mergeCell ref="C38:H38"/>
    <mergeCell ref="C39:H39"/>
    <mergeCell ref="C40:H40"/>
    <mergeCell ref="C41:H41"/>
    <mergeCell ref="C42:H42"/>
    <mergeCell ref="C37:H37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25:H25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13:H13"/>
    <mergeCell ref="B2:J2"/>
    <mergeCell ref="B3:J3"/>
    <mergeCell ref="B4:J4"/>
    <mergeCell ref="C5:H5"/>
    <mergeCell ref="C6:H6"/>
    <mergeCell ref="C7:H7"/>
    <mergeCell ref="C8:H8"/>
    <mergeCell ref="C9:H9"/>
    <mergeCell ref="C10:H10"/>
    <mergeCell ref="C11:H11"/>
    <mergeCell ref="C12:H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Brandys</dc:creator>
  <cp:lastModifiedBy>Miloslav Brandys</cp:lastModifiedBy>
  <dcterms:created xsi:type="dcterms:W3CDTF">2015-03-03T06:05:07Z</dcterms:created>
  <dcterms:modified xsi:type="dcterms:W3CDTF">2015-03-26T08:43:17Z</dcterms:modified>
</cp:coreProperties>
</file>