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oslav.brandys\Documents\DATA\Zaloha veduci\Obec Tučapy\Rozpočet 2015\"/>
    </mc:Choice>
  </mc:AlternateContent>
  <bookViews>
    <workbookView xWindow="0" yWindow="0" windowWidth="19200" windowHeight="735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J29" i="1"/>
  <c r="I29" i="1"/>
  <c r="J25" i="1"/>
  <c r="I25" i="1"/>
  <c r="J9" i="1"/>
  <c r="I9" i="1"/>
</calcChain>
</file>

<file path=xl/sharedStrings.xml><?xml version="1.0" encoding="utf-8"?>
<sst xmlns="http://schemas.openxmlformats.org/spreadsheetml/2006/main" count="30" uniqueCount="29">
  <si>
    <t>Obec Tučapy - rozpočtový výhled na roky 2016 - 2017</t>
  </si>
  <si>
    <t>Příjmy v kč</t>
  </si>
  <si>
    <t>Rok</t>
  </si>
  <si>
    <t>Daňové příjmy (třída 1)</t>
  </si>
  <si>
    <t>Nedaňové příjmy (třída 2)</t>
  </si>
  <si>
    <t>Přijaté dotace</t>
  </si>
  <si>
    <t>Celkové příjmy</t>
  </si>
  <si>
    <t>Výdaje v kč</t>
  </si>
  <si>
    <t>Zemědělství a lesní hospodářství</t>
  </si>
  <si>
    <t>Doprava</t>
  </si>
  <si>
    <t>Vodní hospodářství</t>
  </si>
  <si>
    <t>Vzdělávání</t>
  </si>
  <si>
    <t>Kultura, sdělovací prostředky</t>
  </si>
  <si>
    <t>Tělovýchovná a zájmová činnost</t>
  </si>
  <si>
    <t>Bydlení, komunální služby, územní rozvoj</t>
  </si>
  <si>
    <t>Veřejné pprostranství</t>
  </si>
  <si>
    <t>sociální péče a činnost v sociální péči</t>
  </si>
  <si>
    <t>Požární ochrana</t>
  </si>
  <si>
    <t>Územní samospráva a státní správa</t>
  </si>
  <si>
    <t>Finanční operace</t>
  </si>
  <si>
    <t>Celkem</t>
  </si>
  <si>
    <t>Financování (třída 8 v kč)</t>
  </si>
  <si>
    <t>splátka úvěru prodejna</t>
  </si>
  <si>
    <t>splátka úvěru kanalizace</t>
  </si>
  <si>
    <t>Výdaje celkem</t>
  </si>
  <si>
    <t>v Tučapech</t>
  </si>
  <si>
    <t>yvěšeno</t>
  </si>
  <si>
    <t>Sňato:</t>
  </si>
  <si>
    <t>Schválil: Brandýs starosta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</si>
</sst>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11" xfId="0" applyBorder="1"/>
    <xf numFmtId="0" fontId="0" fillId="0" borderId="20" xfId="0" applyBorder="1"/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4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4" xfId="0" applyBorder="1" applyAlignment="1">
      <alignment horizontal="left"/>
    </xf>
    <xf numFmtId="0" fontId="0" fillId="0" borderId="36" xfId="0" applyBorder="1"/>
    <xf numFmtId="0" fontId="0" fillId="0" borderId="37" xfId="0" applyBorder="1"/>
    <xf numFmtId="0" fontId="0" fillId="0" borderId="31" xfId="0" applyBorder="1" applyAlignment="1"/>
    <xf numFmtId="0" fontId="0" fillId="0" borderId="38" xfId="0" applyBorder="1" applyAlignment="1"/>
    <xf numFmtId="0" fontId="0" fillId="0" borderId="27" xfId="0" applyBorder="1" applyAlignment="1">
      <alignment horizontal="left"/>
    </xf>
    <xf numFmtId="0" fontId="0" fillId="0" borderId="41" xfId="0" applyBorder="1"/>
    <xf numFmtId="3" fontId="1" fillId="0" borderId="47" xfId="0" applyNumberFormat="1" applyFont="1" applyBorder="1"/>
    <xf numFmtId="3" fontId="2" fillId="0" borderId="44" xfId="0" applyNumberFormat="1" applyFont="1" applyBorder="1"/>
    <xf numFmtId="3" fontId="1" fillId="0" borderId="44" xfId="0" applyNumberFormat="1" applyFont="1" applyBorder="1"/>
    <xf numFmtId="0" fontId="2" fillId="0" borderId="44" xfId="0" applyFont="1" applyBorder="1"/>
    <xf numFmtId="3" fontId="0" fillId="0" borderId="48" xfId="0" applyNumberFormat="1" applyBorder="1"/>
    <xf numFmtId="3" fontId="0" fillId="0" borderId="49" xfId="0" applyNumberFormat="1" applyBorder="1"/>
    <xf numFmtId="3" fontId="0" fillId="0" borderId="50" xfId="0" applyNumberFormat="1" applyBorder="1"/>
    <xf numFmtId="0" fontId="0" fillId="0" borderId="51" xfId="0" applyBorder="1"/>
    <xf numFmtId="0" fontId="0" fillId="0" borderId="54" xfId="0" applyBorder="1" applyAlignment="1">
      <alignment horizontal="left"/>
    </xf>
    <xf numFmtId="0" fontId="0" fillId="0" borderId="25" xfId="0" applyBorder="1"/>
    <xf numFmtId="3" fontId="0" fillId="0" borderId="26" xfId="0" applyNumberFormat="1" applyBorder="1"/>
    <xf numFmtId="3" fontId="0" fillId="0" borderId="58" xfId="0" applyNumberFormat="1" applyBorder="1"/>
    <xf numFmtId="0" fontId="0" fillId="0" borderId="59" xfId="0" applyBorder="1"/>
    <xf numFmtId="3" fontId="0" fillId="0" borderId="60" xfId="0" applyNumberFormat="1" applyBorder="1"/>
    <xf numFmtId="3" fontId="0" fillId="0" borderId="61" xfId="0" applyNumberFormat="1" applyBorder="1"/>
    <xf numFmtId="3" fontId="0" fillId="0" borderId="62" xfId="0" applyNumberFormat="1" applyBorder="1"/>
    <xf numFmtId="3" fontId="0" fillId="0" borderId="63" xfId="0" applyNumberFormat="1" applyBorder="1"/>
    <xf numFmtId="3" fontId="2" fillId="0" borderId="64" xfId="0" applyNumberFormat="1" applyFont="1" applyBorder="1"/>
    <xf numFmtId="0" fontId="0" fillId="0" borderId="65" xfId="0" applyBorder="1"/>
    <xf numFmtId="3" fontId="1" fillId="0" borderId="64" xfId="0" applyNumberFormat="1" applyFont="1" applyBorder="1"/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0" borderId="31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53" xfId="0" applyBorder="1" applyAlignment="1"/>
    <xf numFmtId="0" fontId="0" fillId="0" borderId="52" xfId="0" applyBorder="1" applyAlignme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6" xfId="0" applyFont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57" xfId="0" applyBorder="1" applyAlignment="1">
      <alignment horizontal="left"/>
    </xf>
    <xf numFmtId="14" fontId="0" fillId="0" borderId="35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tabSelected="1" workbookViewId="0">
      <selection activeCell="J36" sqref="J36"/>
    </sheetView>
  </sheetViews>
  <sheetFormatPr defaultRowHeight="14.5" x14ac:dyDescent="0.35"/>
  <cols>
    <col min="1" max="1" width="5.90625" customWidth="1"/>
    <col min="2" max="2" width="10" customWidth="1"/>
    <col min="9" max="9" width="11" customWidth="1"/>
    <col min="10" max="10" width="12" customWidth="1"/>
  </cols>
  <sheetData>
    <row r="1" spans="2:10" ht="15" thickBot="1" x14ac:dyDescent="0.4"/>
    <row r="2" spans="2:10" ht="18.5" x14ac:dyDescent="0.45">
      <c r="B2" s="60" t="s">
        <v>0</v>
      </c>
      <c r="C2" s="61"/>
      <c r="D2" s="61"/>
      <c r="E2" s="61"/>
      <c r="F2" s="61"/>
      <c r="G2" s="61"/>
      <c r="H2" s="61"/>
      <c r="I2" s="61"/>
      <c r="J2" s="62"/>
    </row>
    <row r="3" spans="2:10" x14ac:dyDescent="0.35">
      <c r="B3" s="44"/>
      <c r="C3" s="45"/>
      <c r="D3" s="45"/>
      <c r="E3" s="45"/>
      <c r="F3" s="45"/>
      <c r="G3" s="45"/>
      <c r="H3" s="45"/>
      <c r="I3" s="45"/>
      <c r="J3" s="46"/>
    </row>
    <row r="4" spans="2:10" ht="15" thickBot="1" x14ac:dyDescent="0.4">
      <c r="B4" s="70" t="s">
        <v>1</v>
      </c>
      <c r="C4" s="71"/>
      <c r="D4" s="71"/>
      <c r="E4" s="71"/>
      <c r="F4" s="71"/>
      <c r="G4" s="71"/>
      <c r="H4" s="71"/>
      <c r="I4" s="71"/>
      <c r="J4" s="72"/>
    </row>
    <row r="5" spans="2:10" x14ac:dyDescent="0.35">
      <c r="B5" s="3" t="s">
        <v>2</v>
      </c>
      <c r="C5" s="73"/>
      <c r="D5" s="74"/>
      <c r="E5" s="74"/>
      <c r="F5" s="74"/>
      <c r="G5" s="74"/>
      <c r="H5" s="75"/>
      <c r="I5" s="30">
        <v>2016</v>
      </c>
      <c r="J5" s="27">
        <v>2017</v>
      </c>
    </row>
    <row r="6" spans="2:10" x14ac:dyDescent="0.35">
      <c r="B6" s="4"/>
      <c r="C6" s="51" t="s">
        <v>3</v>
      </c>
      <c r="D6" s="52"/>
      <c r="E6" s="52"/>
      <c r="F6" s="52"/>
      <c r="G6" s="52"/>
      <c r="H6" s="76"/>
      <c r="I6" s="23">
        <v>5760500</v>
      </c>
      <c r="J6" s="28">
        <v>5780700</v>
      </c>
    </row>
    <row r="7" spans="2:10" x14ac:dyDescent="0.35">
      <c r="B7" s="4"/>
      <c r="C7" s="51" t="s">
        <v>4</v>
      </c>
      <c r="D7" s="52"/>
      <c r="E7" s="52"/>
      <c r="F7" s="52"/>
      <c r="G7" s="52"/>
      <c r="H7" s="76"/>
      <c r="I7" s="23">
        <v>706300</v>
      </c>
      <c r="J7" s="28">
        <v>755300</v>
      </c>
    </row>
    <row r="8" spans="2:10" ht="15" thickBot="1" x14ac:dyDescent="0.4">
      <c r="B8" s="17"/>
      <c r="C8" s="77" t="s">
        <v>5</v>
      </c>
      <c r="D8" s="78"/>
      <c r="E8" s="78"/>
      <c r="F8" s="78"/>
      <c r="G8" s="78"/>
      <c r="H8" s="79"/>
      <c r="I8" s="31">
        <v>96900</v>
      </c>
      <c r="J8" s="29">
        <v>97000</v>
      </c>
    </row>
    <row r="9" spans="2:10" ht="19.5" thickTop="1" thickBot="1" x14ac:dyDescent="0.5">
      <c r="B9" s="42" t="s">
        <v>6</v>
      </c>
      <c r="C9" s="43"/>
      <c r="D9" s="43"/>
      <c r="E9" s="43"/>
      <c r="F9" s="43"/>
      <c r="G9" s="43"/>
      <c r="H9" s="63"/>
      <c r="I9" s="20">
        <f>SUM(I6:I8)</f>
        <v>6563700</v>
      </c>
      <c r="J9" s="18">
        <f>SUM(J6:J8)</f>
        <v>6633000</v>
      </c>
    </row>
    <row r="10" spans="2:10" ht="15" thickTop="1" x14ac:dyDescent="0.35">
      <c r="B10" s="44"/>
      <c r="C10" s="45"/>
      <c r="D10" s="45"/>
      <c r="E10" s="45"/>
      <c r="F10" s="45"/>
      <c r="G10" s="45"/>
      <c r="H10" s="45"/>
      <c r="I10" s="45"/>
      <c r="J10" s="46"/>
    </row>
    <row r="11" spans="2:10" ht="15" thickBot="1" x14ac:dyDescent="0.4">
      <c r="B11" s="64"/>
      <c r="C11" s="65"/>
      <c r="D11" s="65"/>
      <c r="E11" s="65"/>
      <c r="F11" s="65"/>
      <c r="G11" s="65"/>
      <c r="H11" s="65"/>
      <c r="I11" s="65"/>
      <c r="J11" s="66"/>
    </row>
    <row r="12" spans="2:10" ht="15" thickBot="1" x14ac:dyDescent="0.4">
      <c r="B12" s="67" t="s">
        <v>7</v>
      </c>
      <c r="C12" s="68"/>
      <c r="D12" s="68"/>
      <c r="E12" s="68"/>
      <c r="F12" s="68"/>
      <c r="G12" s="68"/>
      <c r="H12" s="68"/>
      <c r="I12" s="68"/>
      <c r="J12" s="69"/>
    </row>
    <row r="13" spans="2:10" ht="15" thickTop="1" x14ac:dyDescent="0.35">
      <c r="B13" s="26">
        <v>10</v>
      </c>
      <c r="C13" s="58" t="s">
        <v>8</v>
      </c>
      <c r="D13" s="59"/>
      <c r="E13" s="59"/>
      <c r="F13" s="59"/>
      <c r="G13" s="59"/>
      <c r="H13" s="59"/>
      <c r="I13" s="22">
        <v>7000</v>
      </c>
      <c r="J13" s="32">
        <v>7000</v>
      </c>
    </row>
    <row r="14" spans="2:10" x14ac:dyDescent="0.35">
      <c r="B14" s="5">
        <v>22</v>
      </c>
      <c r="C14" s="51" t="s">
        <v>9</v>
      </c>
      <c r="D14" s="52"/>
      <c r="E14" s="52"/>
      <c r="F14" s="52"/>
      <c r="G14" s="52"/>
      <c r="H14" s="52"/>
      <c r="I14" s="23">
        <v>906500</v>
      </c>
      <c r="J14" s="33">
        <v>432600</v>
      </c>
    </row>
    <row r="15" spans="2:10" x14ac:dyDescent="0.35">
      <c r="B15" s="5">
        <v>23</v>
      </c>
      <c r="C15" s="51" t="s">
        <v>10</v>
      </c>
      <c r="D15" s="52"/>
      <c r="E15" s="52"/>
      <c r="F15" s="52"/>
      <c r="G15" s="52"/>
      <c r="H15" s="52"/>
      <c r="I15" s="23">
        <v>723200</v>
      </c>
      <c r="J15" s="33">
        <v>753200</v>
      </c>
    </row>
    <row r="16" spans="2:10" x14ac:dyDescent="0.35">
      <c r="B16" s="5">
        <v>31</v>
      </c>
      <c r="C16" s="51" t="s">
        <v>11</v>
      </c>
      <c r="D16" s="52"/>
      <c r="E16" s="52"/>
      <c r="F16" s="52"/>
      <c r="G16" s="52"/>
      <c r="H16" s="52"/>
      <c r="I16" s="23">
        <v>745600</v>
      </c>
      <c r="J16" s="33">
        <v>693700</v>
      </c>
    </row>
    <row r="17" spans="2:10" x14ac:dyDescent="0.35">
      <c r="B17" s="5">
        <v>33</v>
      </c>
      <c r="C17" s="51" t="s">
        <v>12</v>
      </c>
      <c r="D17" s="52"/>
      <c r="E17" s="52"/>
      <c r="F17" s="52"/>
      <c r="G17" s="52"/>
      <c r="H17" s="52"/>
      <c r="I17" s="23">
        <v>105000</v>
      </c>
      <c r="J17" s="33">
        <v>138000</v>
      </c>
    </row>
    <row r="18" spans="2:10" x14ac:dyDescent="0.35">
      <c r="B18" s="5">
        <v>34</v>
      </c>
      <c r="C18" s="51" t="s">
        <v>13</v>
      </c>
      <c r="D18" s="52"/>
      <c r="E18" s="52"/>
      <c r="F18" s="52"/>
      <c r="G18" s="52"/>
      <c r="H18" s="52"/>
      <c r="I18" s="23">
        <v>458000</v>
      </c>
      <c r="J18" s="33">
        <v>177000</v>
      </c>
    </row>
    <row r="19" spans="2:10" x14ac:dyDescent="0.35">
      <c r="B19" s="5">
        <v>36</v>
      </c>
      <c r="C19" s="51" t="s">
        <v>14</v>
      </c>
      <c r="D19" s="52"/>
      <c r="E19" s="52"/>
      <c r="F19" s="52"/>
      <c r="G19" s="52"/>
      <c r="H19" s="52"/>
      <c r="I19" s="23">
        <v>813000</v>
      </c>
      <c r="J19" s="33">
        <v>1027000</v>
      </c>
    </row>
    <row r="20" spans="2:10" x14ac:dyDescent="0.35">
      <c r="B20" s="5">
        <v>37</v>
      </c>
      <c r="C20" s="51" t="s">
        <v>15</v>
      </c>
      <c r="D20" s="52"/>
      <c r="E20" s="52"/>
      <c r="F20" s="52"/>
      <c r="G20" s="52"/>
      <c r="H20" s="52"/>
      <c r="I20" s="23">
        <v>584100</v>
      </c>
      <c r="J20" s="33">
        <v>1145500</v>
      </c>
    </row>
    <row r="21" spans="2:10" x14ac:dyDescent="0.35">
      <c r="B21" s="5">
        <v>43</v>
      </c>
      <c r="C21" s="51" t="s">
        <v>16</v>
      </c>
      <c r="D21" s="52"/>
      <c r="E21" s="52"/>
      <c r="F21" s="52"/>
      <c r="G21" s="52"/>
      <c r="H21" s="52"/>
      <c r="I21" s="23">
        <v>3000</v>
      </c>
      <c r="J21" s="33">
        <v>3000</v>
      </c>
    </row>
    <row r="22" spans="2:10" x14ac:dyDescent="0.35">
      <c r="B22" s="5">
        <v>55</v>
      </c>
      <c r="C22" s="51" t="s">
        <v>17</v>
      </c>
      <c r="D22" s="52"/>
      <c r="E22" s="52"/>
      <c r="F22" s="52"/>
      <c r="G22" s="52"/>
      <c r="H22" s="52"/>
      <c r="I22" s="23">
        <v>108000</v>
      </c>
      <c r="J22" s="33">
        <v>111000</v>
      </c>
    </row>
    <row r="23" spans="2:10" x14ac:dyDescent="0.35">
      <c r="B23" s="5">
        <v>61</v>
      </c>
      <c r="C23" s="51" t="s">
        <v>18</v>
      </c>
      <c r="D23" s="52"/>
      <c r="E23" s="52"/>
      <c r="F23" s="52"/>
      <c r="G23" s="52"/>
      <c r="H23" s="52"/>
      <c r="I23" s="23">
        <v>1265300</v>
      </c>
      <c r="J23" s="33">
        <v>1266000</v>
      </c>
    </row>
    <row r="24" spans="2:10" ht="15" thickBot="1" x14ac:dyDescent="0.4">
      <c r="B24" s="16">
        <v>63</v>
      </c>
      <c r="C24" s="54" t="s">
        <v>19</v>
      </c>
      <c r="D24" s="55"/>
      <c r="E24" s="55"/>
      <c r="F24" s="55"/>
      <c r="G24" s="55"/>
      <c r="H24" s="55"/>
      <c r="I24" s="24">
        <v>385000</v>
      </c>
      <c r="J24" s="34">
        <v>369000</v>
      </c>
    </row>
    <row r="25" spans="2:10" ht="16.5" thickTop="1" thickBot="1" x14ac:dyDescent="0.4">
      <c r="B25" s="40" t="s">
        <v>20</v>
      </c>
      <c r="C25" s="41"/>
      <c r="D25" s="41"/>
      <c r="E25" s="41"/>
      <c r="F25" s="41"/>
      <c r="G25" s="41"/>
      <c r="H25" s="41"/>
      <c r="I25" s="21">
        <f>SUM(I12:I24)</f>
        <v>6103700</v>
      </c>
      <c r="J25" s="35">
        <f>SUM(J13:J24)</f>
        <v>6123000</v>
      </c>
    </row>
    <row r="26" spans="2:10" ht="15" thickTop="1" x14ac:dyDescent="0.35">
      <c r="B26" s="57" t="s">
        <v>21</v>
      </c>
      <c r="C26" s="49"/>
      <c r="D26" s="49"/>
      <c r="E26" s="49"/>
      <c r="F26" s="49"/>
      <c r="G26" s="49"/>
      <c r="H26" s="49"/>
      <c r="I26" s="25"/>
      <c r="J26" s="36"/>
    </row>
    <row r="27" spans="2:10" x14ac:dyDescent="0.35">
      <c r="B27" s="5">
        <v>8124</v>
      </c>
      <c r="C27" s="51" t="s">
        <v>22</v>
      </c>
      <c r="D27" s="52"/>
      <c r="E27" s="52"/>
      <c r="F27" s="52"/>
      <c r="G27" s="52"/>
      <c r="H27" s="52"/>
      <c r="I27" s="23">
        <v>260000</v>
      </c>
      <c r="J27" s="33">
        <v>260000</v>
      </c>
    </row>
    <row r="28" spans="2:10" ht="15" thickBot="1" x14ac:dyDescent="0.4">
      <c r="B28" s="16">
        <v>8124</v>
      </c>
      <c r="C28" s="54" t="s">
        <v>23</v>
      </c>
      <c r="D28" s="55"/>
      <c r="E28" s="55"/>
      <c r="F28" s="55"/>
      <c r="G28" s="55"/>
      <c r="H28" s="55"/>
      <c r="I28" s="24">
        <v>200000</v>
      </c>
      <c r="J28" s="34">
        <v>250000</v>
      </c>
    </row>
    <row r="29" spans="2:10" ht="16.5" thickTop="1" thickBot="1" x14ac:dyDescent="0.4">
      <c r="B29" s="40" t="s">
        <v>20</v>
      </c>
      <c r="C29" s="41"/>
      <c r="D29" s="41"/>
      <c r="E29" s="41"/>
      <c r="F29" s="41"/>
      <c r="G29" s="41"/>
      <c r="H29" s="41"/>
      <c r="I29" s="19">
        <f>SUM(I27:I28)</f>
        <v>460000</v>
      </c>
      <c r="J29" s="35">
        <f>SUM(J27:J28)</f>
        <v>510000</v>
      </c>
    </row>
    <row r="30" spans="2:10" ht="19.5" thickTop="1" thickBot="1" x14ac:dyDescent="0.5">
      <c r="B30" s="42" t="s">
        <v>24</v>
      </c>
      <c r="C30" s="43"/>
      <c r="D30" s="43"/>
      <c r="E30" s="43"/>
      <c r="F30" s="43"/>
      <c r="G30" s="43"/>
      <c r="H30" s="43"/>
      <c r="I30" s="20">
        <f>SUM(I25+I29)</f>
        <v>6563700</v>
      </c>
      <c r="J30" s="37">
        <f>SUM(J25+J29)</f>
        <v>6633000</v>
      </c>
    </row>
    <row r="31" spans="2:10" ht="15.5" thickTop="1" thickBot="1" x14ac:dyDescent="0.4">
      <c r="B31" s="44"/>
      <c r="C31" s="45"/>
      <c r="D31" s="45"/>
      <c r="E31" s="45"/>
      <c r="F31" s="45"/>
      <c r="G31" s="45"/>
      <c r="H31" s="45"/>
      <c r="I31" s="45"/>
      <c r="J31" s="46"/>
    </row>
    <row r="32" spans="2:10" ht="15" thickBot="1" x14ac:dyDescent="0.4">
      <c r="B32" s="10" t="s">
        <v>25</v>
      </c>
      <c r="C32" s="47">
        <v>42065</v>
      </c>
      <c r="D32" s="38"/>
      <c r="E32" s="38"/>
      <c r="F32" s="38"/>
      <c r="G32" s="38"/>
      <c r="H32" s="39"/>
      <c r="I32" s="14" t="s">
        <v>28</v>
      </c>
      <c r="J32" s="15"/>
    </row>
    <row r="33" spans="2:10" x14ac:dyDescent="0.35">
      <c r="B33" s="12"/>
      <c r="C33" s="48"/>
      <c r="D33" s="49"/>
      <c r="E33" s="49"/>
      <c r="F33" s="49"/>
      <c r="G33" s="49"/>
      <c r="H33" s="50"/>
      <c r="I33" s="2"/>
      <c r="J33" s="13"/>
    </row>
    <row r="34" spans="2:10" x14ac:dyDescent="0.35">
      <c r="B34" s="4"/>
      <c r="C34" s="51"/>
      <c r="D34" s="52"/>
      <c r="E34" s="52"/>
      <c r="F34" s="52"/>
      <c r="G34" s="52"/>
      <c r="H34" s="53"/>
      <c r="I34" s="1"/>
      <c r="J34" s="6"/>
    </row>
    <row r="35" spans="2:10" ht="15" thickBot="1" x14ac:dyDescent="0.4">
      <c r="B35" s="7"/>
      <c r="C35" s="54"/>
      <c r="D35" s="55"/>
      <c r="E35" s="55"/>
      <c r="F35" s="55"/>
      <c r="G35" s="55"/>
      <c r="H35" s="56"/>
      <c r="I35" s="8"/>
      <c r="J35" s="9"/>
    </row>
    <row r="36" spans="2:10" ht="15" thickBot="1" x14ac:dyDescent="0.4">
      <c r="B36" s="10" t="s">
        <v>26</v>
      </c>
      <c r="C36" s="47">
        <v>42068</v>
      </c>
      <c r="D36" s="38"/>
      <c r="E36" s="38"/>
      <c r="F36" s="38"/>
      <c r="G36" s="38"/>
      <c r="H36" s="39"/>
      <c r="I36" s="11" t="s">
        <v>27</v>
      </c>
      <c r="J36" s="80">
        <v>42084</v>
      </c>
    </row>
  </sheetData>
  <mergeCells count="34">
    <mergeCell ref="C18:H18"/>
    <mergeCell ref="B2:J2"/>
    <mergeCell ref="B3:J3"/>
    <mergeCell ref="B9:H9"/>
    <mergeCell ref="B10:J11"/>
    <mergeCell ref="B12:J12"/>
    <mergeCell ref="B4:J4"/>
    <mergeCell ref="C5:H5"/>
    <mergeCell ref="C6:H6"/>
    <mergeCell ref="C7:H7"/>
    <mergeCell ref="C8:H8"/>
    <mergeCell ref="C13:H13"/>
    <mergeCell ref="C14:H14"/>
    <mergeCell ref="C15:H15"/>
    <mergeCell ref="C16:H16"/>
    <mergeCell ref="C17:H17"/>
    <mergeCell ref="C27:H27"/>
    <mergeCell ref="C28:H28"/>
    <mergeCell ref="B25:H25"/>
    <mergeCell ref="B26:H26"/>
    <mergeCell ref="C19:H19"/>
    <mergeCell ref="C20:H20"/>
    <mergeCell ref="C21:H21"/>
    <mergeCell ref="C22:H22"/>
    <mergeCell ref="C23:H23"/>
    <mergeCell ref="C24:H24"/>
    <mergeCell ref="C36:H36"/>
    <mergeCell ref="B29:H29"/>
    <mergeCell ref="B30:H30"/>
    <mergeCell ref="B31:J31"/>
    <mergeCell ref="C32:H32"/>
    <mergeCell ref="C33:H33"/>
    <mergeCell ref="C34:H34"/>
    <mergeCell ref="C35:H3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Brandys</dc:creator>
  <cp:lastModifiedBy>Miloslav Brandys</cp:lastModifiedBy>
  <dcterms:created xsi:type="dcterms:W3CDTF">2015-03-03T08:09:14Z</dcterms:created>
  <dcterms:modified xsi:type="dcterms:W3CDTF">2015-03-26T08:55:23Z</dcterms:modified>
</cp:coreProperties>
</file>