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šely\"/>
    </mc:Choice>
  </mc:AlternateContent>
  <bookViews>
    <workbookView xWindow="0" yWindow="0" windowWidth="25170" windowHeight="11910"/>
  </bookViews>
  <sheets>
    <sheet name="Pšenice - oznámení" sheetId="1" r:id="rId1"/>
  </sheets>
  <externalReferences>
    <externalReference r:id="rId2"/>
  </externalReferences>
  <definedNames>
    <definedName name="_xlnm._FilterDatabase" localSheetId="0" hidden="1">'Pšenice - oznámení'!$A$4:$F$40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</calcChain>
</file>

<file path=xl/sharedStrings.xml><?xml version="1.0" encoding="utf-8"?>
<sst xmlns="http://schemas.openxmlformats.org/spreadsheetml/2006/main" count="80" uniqueCount="44">
  <si>
    <t>pšenice ozimá</t>
  </si>
  <si>
    <t>Zákostelí</t>
  </si>
  <si>
    <t>Za Tratí Tučapy</t>
  </si>
  <si>
    <t>Za Školou Tučapy</t>
  </si>
  <si>
    <t>Za Čekárnou</t>
  </si>
  <si>
    <t>Voklus</t>
  </si>
  <si>
    <t>Újezdy Racková</t>
  </si>
  <si>
    <t>U Vodárny</t>
  </si>
  <si>
    <t>U Studní Komořany</t>
  </si>
  <si>
    <t>U Mlýna</t>
  </si>
  <si>
    <t>U Dubu</t>
  </si>
  <si>
    <t>Terasy</t>
  </si>
  <si>
    <t>Slíny</t>
  </si>
  <si>
    <t>Rostěnské díly</t>
  </si>
  <si>
    <t>Pluštiny</t>
  </si>
  <si>
    <t>Písky Reiterperk</t>
  </si>
  <si>
    <t>Peitlovo</t>
  </si>
  <si>
    <t>Nivky Hájek</t>
  </si>
  <si>
    <t>Nadbrančí</t>
  </si>
  <si>
    <t>Marchanice u zbrojovky</t>
  </si>
  <si>
    <t>Marchanice</t>
  </si>
  <si>
    <t>Malý Koudelkovo</t>
  </si>
  <si>
    <t>Louka Komořany</t>
  </si>
  <si>
    <t>Krakord</t>
  </si>
  <si>
    <t>Kopce Štoproň</t>
  </si>
  <si>
    <t>Kasibl</t>
  </si>
  <si>
    <t>Hřebla</t>
  </si>
  <si>
    <t>Hrušky</t>
  </si>
  <si>
    <t>Hrubé</t>
  </si>
  <si>
    <t>Horní Vinkle</t>
  </si>
  <si>
    <t>Hlubočná u drůbežárny</t>
  </si>
  <si>
    <t>Dvořiska zadní</t>
  </si>
  <si>
    <t>Dvořiska</t>
  </si>
  <si>
    <t>Dlouhá Komořany</t>
  </si>
  <si>
    <t>Dlouhá Hlubočany</t>
  </si>
  <si>
    <t>Desátek</t>
  </si>
  <si>
    <t>Plodina 2019</t>
  </si>
  <si>
    <t>Výměra 2019</t>
  </si>
  <si>
    <t>Katastrální území</t>
  </si>
  <si>
    <t>LPIS kód</t>
  </si>
  <si>
    <t>Čtverec</t>
  </si>
  <si>
    <t>NÁZEV ZKRÁCENÝ</t>
  </si>
  <si>
    <t>Název přípravku: Spider 550 EC</t>
  </si>
  <si>
    <t>Termín aplikace: 11.10.2018 od 12.00 hodin do 20.10.2018 do 15.00 hodin.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</si>
</sst>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Ro&#269;n&#237;k%202019\OP%20Rost&#283;nice%202018%20-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 Rostěnice"/>
      <sheetName val="Operace podzim"/>
      <sheetName val="OP vše+sklady"/>
      <sheetName val="Meziplodiny"/>
      <sheetName val="Řepka"/>
      <sheetName val="Pšenice"/>
      <sheetName val="Hnojiva"/>
    </sheetNames>
    <sheetDataSet>
      <sheetData sheetId="0">
        <row r="4">
          <cell r="B4" t="str">
            <v>Aulink</v>
          </cell>
          <cell r="C4" t="str">
            <v>570-1160</v>
          </cell>
          <cell r="D4" t="str">
            <v>6401/6</v>
          </cell>
          <cell r="E4" t="str">
            <v>570-11606401/6</v>
          </cell>
          <cell r="F4" t="str">
            <v>Čechyně</v>
          </cell>
        </row>
        <row r="5">
          <cell r="B5" t="str">
            <v>Aulink Krems</v>
          </cell>
          <cell r="C5" t="str">
            <v>570-1160</v>
          </cell>
          <cell r="D5" t="str">
            <v>6401/13</v>
          </cell>
          <cell r="E5" t="str">
            <v>570-11606401/13</v>
          </cell>
          <cell r="F5" t="str">
            <v>Čechyně</v>
          </cell>
        </row>
        <row r="6">
          <cell r="B6" t="str">
            <v>Babyrádová</v>
          </cell>
          <cell r="C6" t="str">
            <v>570-1150</v>
          </cell>
          <cell r="D6" t="str">
            <v>6801/10</v>
          </cell>
          <cell r="E6" t="str">
            <v>570-11506801/10</v>
          </cell>
          <cell r="F6" t="str">
            <v>Tučapy u Vyškova</v>
          </cell>
        </row>
        <row r="7">
          <cell r="B7" t="str">
            <v>Barvova špice</v>
          </cell>
          <cell r="C7" t="str">
            <v>560-1150</v>
          </cell>
          <cell r="D7" t="str">
            <v>8904/3</v>
          </cell>
          <cell r="E7" t="str">
            <v>560-11508904/3</v>
          </cell>
          <cell r="F7" t="str">
            <v>Hlubočany</v>
          </cell>
        </row>
        <row r="8">
          <cell r="B8" t="str">
            <v>Bohdalsko nad lesem</v>
          </cell>
          <cell r="C8" t="str">
            <v>560-1160</v>
          </cell>
          <cell r="D8" t="str">
            <v>8103/2</v>
          </cell>
          <cell r="E8" t="str">
            <v>560-11608103/2</v>
          </cell>
          <cell r="F8" t="str">
            <v>Kučerov</v>
          </cell>
        </row>
        <row r="9">
          <cell r="B9" t="str">
            <v>Bohdalsko pod lesem</v>
          </cell>
          <cell r="C9" t="str">
            <v>560-1160</v>
          </cell>
          <cell r="D9" t="str">
            <v>7105/31</v>
          </cell>
          <cell r="E9" t="str">
            <v>560-11607105/31</v>
          </cell>
          <cell r="F9" t="str">
            <v>Kučerov</v>
          </cell>
        </row>
        <row r="10">
          <cell r="B10" t="str">
            <v>Bohdalsko záhumenka</v>
          </cell>
          <cell r="C10" t="str">
            <v>560-1160</v>
          </cell>
          <cell r="D10" t="str">
            <v>9106/1</v>
          </cell>
          <cell r="E10" t="str">
            <v>560-11609106/1</v>
          </cell>
          <cell r="F10" t="str">
            <v>Kučerov</v>
          </cell>
        </row>
        <row r="11">
          <cell r="B11" t="str">
            <v>Borky</v>
          </cell>
          <cell r="C11" t="str">
            <v>570-1160</v>
          </cell>
          <cell r="D11" t="str">
            <v>6303/3</v>
          </cell>
          <cell r="E11" t="str">
            <v>570-11606303/3</v>
          </cell>
          <cell r="F11" t="str">
            <v>Čechyně</v>
          </cell>
        </row>
        <row r="12">
          <cell r="B12" t="str">
            <v>Brňansko</v>
          </cell>
          <cell r="C12" t="str">
            <v>560-1150</v>
          </cell>
          <cell r="D12" t="str">
            <v>8601/2</v>
          </cell>
          <cell r="E12" t="str">
            <v>560-11508601/2</v>
          </cell>
          <cell r="F12" t="str">
            <v>Vyškov</v>
          </cell>
        </row>
        <row r="13">
          <cell r="B13" t="str">
            <v>Byčiny - Kantorky</v>
          </cell>
          <cell r="C13" t="str">
            <v>560-1150</v>
          </cell>
          <cell r="D13" t="str">
            <v>8702/2</v>
          </cell>
          <cell r="E13" t="str">
            <v>560-11508702/2</v>
          </cell>
          <cell r="F13" t="str">
            <v>Vyškov</v>
          </cell>
        </row>
        <row r="14">
          <cell r="B14" t="str">
            <v>Čaňkovo</v>
          </cell>
          <cell r="C14" t="str">
            <v>570-1160</v>
          </cell>
          <cell r="D14" t="str">
            <v>6002/1</v>
          </cell>
          <cell r="E14" t="str">
            <v>570-11606002/1</v>
          </cell>
          <cell r="F14" t="str">
            <v>Komořany na Moravě</v>
          </cell>
        </row>
        <row r="15">
          <cell r="B15" t="str">
            <v>Čtvrtě</v>
          </cell>
          <cell r="C15" t="str">
            <v>570-1150</v>
          </cell>
          <cell r="D15" t="str">
            <v>3701</v>
          </cell>
          <cell r="E15" t="str">
            <v>570-11503701</v>
          </cell>
          <cell r="F15" t="str">
            <v>Luleč</v>
          </cell>
        </row>
        <row r="16">
          <cell r="B16" t="str">
            <v>Desátek</v>
          </cell>
          <cell r="C16" t="str">
            <v>570-1160</v>
          </cell>
          <cell r="D16" t="str">
            <v>4101/11</v>
          </cell>
          <cell r="E16" t="str">
            <v>570-11604101/11</v>
          </cell>
          <cell r="F16" t="str">
            <v>Podbřežice</v>
          </cell>
        </row>
        <row r="17">
          <cell r="B17" t="str">
            <v>Dlouhá Hlubočany</v>
          </cell>
          <cell r="C17" t="str">
            <v>560-1160</v>
          </cell>
          <cell r="D17" t="str">
            <v>9013/2</v>
          </cell>
          <cell r="E17" t="str">
            <v>560-11609013/2</v>
          </cell>
          <cell r="F17" t="str">
            <v>Hlubočany</v>
          </cell>
        </row>
        <row r="18">
          <cell r="B18" t="str">
            <v>Dlouhá Hlubočany</v>
          </cell>
          <cell r="C18" t="str">
            <v>560-1160</v>
          </cell>
          <cell r="D18" t="str">
            <v>9013/2</v>
          </cell>
          <cell r="E18" t="str">
            <v>560-11609013/2</v>
          </cell>
          <cell r="F18" t="str">
            <v>Hlubočany</v>
          </cell>
        </row>
        <row r="19">
          <cell r="B19" t="str">
            <v>Dlouhá Komořany</v>
          </cell>
          <cell r="C19" t="str">
            <v>570-1160</v>
          </cell>
          <cell r="D19" t="str">
            <v>4201/7</v>
          </cell>
          <cell r="E19" t="str">
            <v>570-11604201/7</v>
          </cell>
          <cell r="F19" t="str">
            <v>Podbřežice</v>
          </cell>
        </row>
        <row r="20">
          <cell r="B20" t="str">
            <v>Doly dolní</v>
          </cell>
          <cell r="C20" t="str">
            <v>570-1160</v>
          </cell>
          <cell r="D20" t="str">
            <v>4002/3</v>
          </cell>
          <cell r="E20" t="str">
            <v>570-11604002/3</v>
          </cell>
          <cell r="F20" t="str">
            <v>Podbřežice</v>
          </cell>
        </row>
        <row r="21">
          <cell r="B21" t="str">
            <v>Doly vrchní</v>
          </cell>
          <cell r="C21" t="str">
            <v>570-1150</v>
          </cell>
          <cell r="D21" t="str">
            <v>3903</v>
          </cell>
          <cell r="E21" t="str">
            <v>570-11503903</v>
          </cell>
          <cell r="F21" t="str">
            <v>Rostěnice</v>
          </cell>
        </row>
        <row r="22">
          <cell r="B22" t="str">
            <v>Drahy</v>
          </cell>
          <cell r="C22" t="str">
            <v>570-1150</v>
          </cell>
          <cell r="D22" t="str">
            <v>5806</v>
          </cell>
          <cell r="E22" t="str">
            <v>570-11505806</v>
          </cell>
          <cell r="F22" t="str">
            <v>Tučapy u Vyškova</v>
          </cell>
        </row>
        <row r="23">
          <cell r="B23" t="str">
            <v>Drátař nad mezí</v>
          </cell>
          <cell r="C23" t="str">
            <v>560-1150</v>
          </cell>
          <cell r="D23" t="str">
            <v>9701/5</v>
          </cell>
          <cell r="E23" t="str">
            <v>560-11509701/5</v>
          </cell>
          <cell r="F23" t="str">
            <v>Vyškov</v>
          </cell>
        </row>
        <row r="24">
          <cell r="B24" t="str">
            <v>Drátař pod mezí</v>
          </cell>
          <cell r="C24" t="str">
            <v>560-1150</v>
          </cell>
          <cell r="D24" t="str">
            <v>9701/5</v>
          </cell>
          <cell r="E24" t="str">
            <v>560-11509701/5</v>
          </cell>
          <cell r="F24" t="str">
            <v>Vyškov</v>
          </cell>
        </row>
        <row r="25">
          <cell r="B25" t="str">
            <v>Drátař spodní</v>
          </cell>
          <cell r="C25" t="str">
            <v>560-1150</v>
          </cell>
          <cell r="D25" t="str">
            <v>9701/5</v>
          </cell>
          <cell r="E25" t="str">
            <v>560-11509701/5</v>
          </cell>
          <cell r="F25" t="str">
            <v>Vyškov</v>
          </cell>
        </row>
        <row r="26">
          <cell r="B26" t="str">
            <v>Dražky</v>
          </cell>
          <cell r="C26" t="str">
            <v>570-1150</v>
          </cell>
          <cell r="D26" t="str">
            <v>4802/1</v>
          </cell>
          <cell r="E26" t="str">
            <v>570-11504802/1</v>
          </cell>
          <cell r="F26" t="str">
            <v>Tučapy u Vyškova</v>
          </cell>
        </row>
        <row r="27">
          <cell r="B27" t="str">
            <v>Dvořiska</v>
          </cell>
          <cell r="C27" t="str">
            <v>570-1150</v>
          </cell>
          <cell r="D27" t="str">
            <v>5704/2</v>
          </cell>
          <cell r="E27" t="str">
            <v>570-11505704/2</v>
          </cell>
          <cell r="F27" t="str">
            <v>Nemojany</v>
          </cell>
        </row>
        <row r="28">
          <cell r="B28" t="str">
            <v>Dvořiska zadní</v>
          </cell>
          <cell r="C28" t="str">
            <v>570-1150</v>
          </cell>
          <cell r="D28" t="str">
            <v>5704/5</v>
          </cell>
          <cell r="E28" t="str">
            <v>570-11505704/5</v>
          </cell>
          <cell r="F28" t="str">
            <v>Nemojany</v>
          </cell>
        </row>
        <row r="29">
          <cell r="B29" t="str">
            <v>Hliník</v>
          </cell>
          <cell r="C29" t="str">
            <v>570-1160</v>
          </cell>
          <cell r="D29" t="str">
            <v>5102/1</v>
          </cell>
          <cell r="E29" t="str">
            <v>570-11605102/1</v>
          </cell>
          <cell r="F29" t="str">
            <v>Komořany na Moravě</v>
          </cell>
        </row>
        <row r="30">
          <cell r="B30" t="str">
            <v>Hlubočná Póčovo</v>
          </cell>
          <cell r="C30" t="str">
            <v>560-1160</v>
          </cell>
          <cell r="D30" t="str">
            <v>8005/1</v>
          </cell>
          <cell r="E30" t="str">
            <v>560-11608005/1</v>
          </cell>
          <cell r="F30" t="str">
            <v>Hlubočany</v>
          </cell>
        </row>
        <row r="31">
          <cell r="B31" t="str">
            <v>Hlubočná u drůbežárny</v>
          </cell>
          <cell r="C31" t="str">
            <v>560-1160</v>
          </cell>
          <cell r="D31" t="str">
            <v>8011/2</v>
          </cell>
          <cell r="E31" t="str">
            <v>560-11608011/2</v>
          </cell>
          <cell r="F31" t="str">
            <v>Hlubočany</v>
          </cell>
        </row>
        <row r="32">
          <cell r="B32" t="str">
            <v>Horní Vinkle</v>
          </cell>
          <cell r="C32" t="str">
            <v>560-1160</v>
          </cell>
          <cell r="D32" t="str">
            <v>7111/2</v>
          </cell>
          <cell r="E32" t="str">
            <v>560-11607111/2</v>
          </cell>
          <cell r="F32" t="str">
            <v>Kučerov</v>
          </cell>
        </row>
        <row r="33">
          <cell r="B33" t="str">
            <v>Hrubé</v>
          </cell>
          <cell r="C33" t="str">
            <v>570-1150</v>
          </cell>
          <cell r="D33" t="str">
            <v>4902/1</v>
          </cell>
          <cell r="F33" t="str">
            <v>Nemojany</v>
          </cell>
        </row>
        <row r="34">
          <cell r="B34" t="str">
            <v>Hrubé</v>
          </cell>
          <cell r="C34" t="str">
            <v>570-1150</v>
          </cell>
          <cell r="D34" t="str">
            <v>4902/1</v>
          </cell>
          <cell r="E34" t="str">
            <v>570-11504902/1</v>
          </cell>
          <cell r="F34" t="str">
            <v>Nemojany</v>
          </cell>
        </row>
        <row r="35">
          <cell r="B35" t="str">
            <v>Hrušky</v>
          </cell>
          <cell r="C35" t="str">
            <v>570-1160</v>
          </cell>
          <cell r="D35" t="str">
            <v>3406/11</v>
          </cell>
          <cell r="E35" t="str">
            <v>570-11603406/11</v>
          </cell>
          <cell r="F35" t="str">
            <v>Dražovice</v>
          </cell>
        </row>
        <row r="36">
          <cell r="B36" t="str">
            <v>Hřebla</v>
          </cell>
          <cell r="C36" t="str">
            <v>570-1150</v>
          </cell>
          <cell r="D36" t="str">
            <v>6704/1</v>
          </cell>
          <cell r="E36" t="str">
            <v>570-11506704/1</v>
          </cell>
          <cell r="F36" t="str">
            <v>Nemojany</v>
          </cell>
        </row>
        <row r="37">
          <cell r="B37" t="str">
            <v>Chabová</v>
          </cell>
          <cell r="C37" t="str">
            <v>570-1150</v>
          </cell>
          <cell r="D37" t="str">
            <v>3901/5</v>
          </cell>
          <cell r="E37" t="str">
            <v>570-11503901/5</v>
          </cell>
          <cell r="F37" t="str">
            <v>Rostěnice</v>
          </cell>
        </row>
        <row r="38">
          <cell r="B38" t="str">
            <v>Kačenec</v>
          </cell>
          <cell r="C38" t="str">
            <v>570-1150</v>
          </cell>
          <cell r="D38" t="str">
            <v>0604/1</v>
          </cell>
          <cell r="E38" t="str">
            <v>570-11500604/1</v>
          </cell>
          <cell r="F38" t="str">
            <v>Vyškov</v>
          </cell>
        </row>
        <row r="39">
          <cell r="B39" t="str">
            <v>Kantorky u Hlubočan</v>
          </cell>
          <cell r="C39" t="str">
            <v>560-1150</v>
          </cell>
          <cell r="D39" t="str">
            <v>8702/1</v>
          </cell>
          <cell r="E39" t="str">
            <v>560-11508702/1</v>
          </cell>
          <cell r="F39" t="str">
            <v>Vyškov</v>
          </cell>
        </row>
        <row r="40">
          <cell r="B40" t="str">
            <v>Kasibl</v>
          </cell>
          <cell r="C40" t="str">
            <v>570-1160</v>
          </cell>
          <cell r="D40" t="str">
            <v>6401/6</v>
          </cell>
          <cell r="E40" t="str">
            <v>570-11606401/6</v>
          </cell>
          <cell r="F40" t="str">
            <v>Čechyně</v>
          </cell>
        </row>
        <row r="41">
          <cell r="B41" t="str">
            <v>Kilometr</v>
          </cell>
          <cell r="C41" t="str">
            <v>560-1150</v>
          </cell>
          <cell r="D41" t="str">
            <v>9701/5</v>
          </cell>
          <cell r="E41" t="str">
            <v>560-11509701/5</v>
          </cell>
          <cell r="F41" t="str">
            <v>Vyškov</v>
          </cell>
        </row>
        <row r="42">
          <cell r="B42" t="str">
            <v>Kopce</v>
          </cell>
          <cell r="C42" t="str">
            <v>570-1160</v>
          </cell>
          <cell r="D42" t="str">
            <v>4002/3</v>
          </cell>
          <cell r="E42" t="str">
            <v>570-11604002/3</v>
          </cell>
          <cell r="F42" t="str">
            <v>Podbřežice</v>
          </cell>
        </row>
        <row r="43">
          <cell r="B43" t="str">
            <v>Kopce Štoproň</v>
          </cell>
          <cell r="C43" t="str">
            <v>570-1160</v>
          </cell>
          <cell r="D43" t="str">
            <v>3404</v>
          </cell>
          <cell r="E43" t="str">
            <v>570-11603404</v>
          </cell>
          <cell r="F43" t="str">
            <v>Dražovice</v>
          </cell>
        </row>
        <row r="44">
          <cell r="B44" t="str">
            <v>Koudelkovo</v>
          </cell>
          <cell r="C44" t="str">
            <v>570-1160</v>
          </cell>
          <cell r="D44" t="str">
            <v>6202/4</v>
          </cell>
          <cell r="E44" t="str">
            <v>570-11606202/4</v>
          </cell>
          <cell r="F44" t="str">
            <v>Čechyně</v>
          </cell>
        </row>
        <row r="45">
          <cell r="B45" t="str">
            <v>Kozlansko</v>
          </cell>
          <cell r="C45" t="str">
            <v>570-1160</v>
          </cell>
          <cell r="D45" t="str">
            <v>0205/1</v>
          </cell>
          <cell r="E45" t="str">
            <v>570-11600205/1</v>
          </cell>
          <cell r="F45" t="str">
            <v>Kučerov</v>
          </cell>
        </row>
        <row r="46">
          <cell r="B46" t="str">
            <v>Krakord</v>
          </cell>
          <cell r="C46" t="str">
            <v>570-1160</v>
          </cell>
          <cell r="D46" t="str">
            <v>7101/8</v>
          </cell>
          <cell r="E46" t="str">
            <v>570-11607101/8</v>
          </cell>
          <cell r="F46" t="str">
            <v>Čechyně</v>
          </cell>
        </row>
        <row r="47">
          <cell r="B47" t="str">
            <v>Kříže</v>
          </cell>
          <cell r="C47" t="str">
            <v>570-1150</v>
          </cell>
          <cell r="D47" t="str">
            <v>4701/6</v>
          </cell>
          <cell r="E47" t="str">
            <v>570-11504701/6</v>
          </cell>
          <cell r="F47" t="str">
            <v>Nemojany</v>
          </cell>
        </row>
        <row r="48">
          <cell r="B48" t="str">
            <v>Kusy</v>
          </cell>
          <cell r="C48" t="str">
            <v>570-1160</v>
          </cell>
          <cell r="D48" t="str">
            <v>4302/21</v>
          </cell>
          <cell r="E48" t="str">
            <v>570-11604302/21</v>
          </cell>
          <cell r="F48" t="str">
            <v>Dražovice</v>
          </cell>
        </row>
        <row r="49">
          <cell r="B49" t="str">
            <v>Kusy louka</v>
          </cell>
          <cell r="C49" t="str">
            <v>570-1160</v>
          </cell>
          <cell r="D49" t="str">
            <v>4302/4</v>
          </cell>
          <cell r="E49" t="str">
            <v>570-11604302/4</v>
          </cell>
          <cell r="F49" t="str">
            <v>Komořany na Moravě</v>
          </cell>
        </row>
        <row r="50">
          <cell r="B50" t="str">
            <v>Letoňsko</v>
          </cell>
          <cell r="C50" t="str">
            <v>570-1160</v>
          </cell>
          <cell r="D50" t="str">
            <v>3406/11</v>
          </cell>
          <cell r="E50" t="str">
            <v>570-11603406/11</v>
          </cell>
          <cell r="F50" t="str">
            <v>Dražovice</v>
          </cell>
        </row>
        <row r="51">
          <cell r="B51" t="str">
            <v>Louka Komořany</v>
          </cell>
          <cell r="C51" t="str">
            <v>570-1160</v>
          </cell>
          <cell r="D51" t="str">
            <v>6103</v>
          </cell>
          <cell r="E51" t="str">
            <v>570-11606103</v>
          </cell>
          <cell r="F51" t="str">
            <v>Čechyně</v>
          </cell>
        </row>
        <row r="52">
          <cell r="B52" t="str">
            <v>Louka Lysovice</v>
          </cell>
          <cell r="C52" t="str">
            <v>570-1160</v>
          </cell>
          <cell r="D52" t="str">
            <v>1203/3</v>
          </cell>
          <cell r="E52" t="str">
            <v>570-11601203/3</v>
          </cell>
          <cell r="F52" t="str">
            <v>Lysovice</v>
          </cell>
        </row>
        <row r="53">
          <cell r="B53" t="str">
            <v>Lulečské díly</v>
          </cell>
          <cell r="C53" t="str">
            <v>570-1150</v>
          </cell>
          <cell r="D53" t="str">
            <v>4902/1</v>
          </cell>
          <cell r="E53" t="str">
            <v>570-11504902/1</v>
          </cell>
          <cell r="F53" t="str">
            <v>Nemojany</v>
          </cell>
        </row>
        <row r="54">
          <cell r="B54" t="str">
            <v>Lusy</v>
          </cell>
          <cell r="C54" t="str">
            <v>570-1160</v>
          </cell>
          <cell r="D54" t="str">
            <v>4302/22</v>
          </cell>
          <cell r="E54" t="str">
            <v>570-11604302/22</v>
          </cell>
          <cell r="F54" t="str">
            <v>Komořany na Moravě</v>
          </cell>
        </row>
        <row r="55">
          <cell r="B55" t="str">
            <v>Lusy Komořany</v>
          </cell>
          <cell r="C55" t="str">
            <v>570-1160</v>
          </cell>
          <cell r="D55" t="str">
            <v>4302/7</v>
          </cell>
          <cell r="E55" t="str">
            <v>570-11604302/7</v>
          </cell>
          <cell r="F55" t="str">
            <v>Komořany na Moravě</v>
          </cell>
        </row>
        <row r="56">
          <cell r="B56" t="str">
            <v>Lysovice záhumenka</v>
          </cell>
          <cell r="C56" t="str">
            <v>570-1160</v>
          </cell>
          <cell r="D56" t="str">
            <v>1005/2</v>
          </cell>
          <cell r="E56" t="str">
            <v>570-11601005/2</v>
          </cell>
          <cell r="F56" t="str">
            <v>Lysovice</v>
          </cell>
        </row>
        <row r="57">
          <cell r="B57" t="str">
            <v>Lysovská jednička</v>
          </cell>
          <cell r="C57" t="str">
            <v>570-1160</v>
          </cell>
          <cell r="D57" t="str">
            <v>3406/11</v>
          </cell>
          <cell r="E57" t="str">
            <v>570-11603406/11</v>
          </cell>
          <cell r="F57" t="str">
            <v>Dražovice</v>
          </cell>
        </row>
        <row r="58">
          <cell r="B58" t="str">
            <v>Lysovské  Sady - špice</v>
          </cell>
          <cell r="C58" t="str">
            <v>570-1160</v>
          </cell>
          <cell r="D58" t="str">
            <v>1002/1</v>
          </cell>
          <cell r="E58" t="str">
            <v>570-11601002/1</v>
          </cell>
          <cell r="F58" t="str">
            <v>Lysovice</v>
          </cell>
        </row>
        <row r="59">
          <cell r="B59" t="str">
            <v>Lysovské sady, Lysovsko</v>
          </cell>
          <cell r="C59" t="str">
            <v>570-1160</v>
          </cell>
          <cell r="D59" t="str">
            <v>0105/2</v>
          </cell>
          <cell r="E59" t="str">
            <v>570-11600105/2</v>
          </cell>
          <cell r="F59" t="str">
            <v>Kučerov</v>
          </cell>
        </row>
        <row r="60">
          <cell r="B60" t="str">
            <v>Malý Koudelkovo</v>
          </cell>
          <cell r="C60" t="str">
            <v>570-1160</v>
          </cell>
          <cell r="D60" t="str">
            <v>6203/1</v>
          </cell>
          <cell r="E60" t="str">
            <v>570-11606203/1</v>
          </cell>
          <cell r="F60" t="str">
            <v>Čechyně</v>
          </cell>
        </row>
        <row r="61">
          <cell r="B61" t="str">
            <v>Malý Větrník</v>
          </cell>
          <cell r="C61" t="str">
            <v>570-1160</v>
          </cell>
          <cell r="D61" t="str">
            <v>1201/1</v>
          </cell>
          <cell r="E61" t="str">
            <v>570-11601201/1</v>
          </cell>
          <cell r="F61" t="str">
            <v>Lysovice</v>
          </cell>
        </row>
        <row r="62">
          <cell r="B62" t="str">
            <v>Marchanice</v>
          </cell>
          <cell r="C62" t="str">
            <v>560-1150</v>
          </cell>
          <cell r="D62" t="str">
            <v>8301/2</v>
          </cell>
          <cell r="E62" t="str">
            <v>560-11508301/2</v>
          </cell>
          <cell r="F62" t="str">
            <v>Vyškov</v>
          </cell>
        </row>
        <row r="63">
          <cell r="B63" t="str">
            <v>Marchanice</v>
          </cell>
          <cell r="C63" t="str">
            <v>560-1150</v>
          </cell>
          <cell r="D63" t="str">
            <v>8301/2</v>
          </cell>
          <cell r="E63" t="str">
            <v>560-11508301/2</v>
          </cell>
          <cell r="F63" t="str">
            <v>Vyškov</v>
          </cell>
        </row>
        <row r="64">
          <cell r="B64" t="str">
            <v>Marchanice u zbrojovky</v>
          </cell>
          <cell r="C64" t="str">
            <v>560-1150</v>
          </cell>
          <cell r="D64" t="str">
            <v>7305/1</v>
          </cell>
          <cell r="E64" t="str">
            <v>560-11507305/1</v>
          </cell>
          <cell r="F64" t="str">
            <v>Vyškov</v>
          </cell>
        </row>
        <row r="65">
          <cell r="B65" t="str">
            <v>Mezihájčí</v>
          </cell>
          <cell r="C65" t="str">
            <v>570-1160</v>
          </cell>
          <cell r="D65" t="str">
            <v>3504/1</v>
          </cell>
          <cell r="E65" t="str">
            <v>570-11603504/1</v>
          </cell>
          <cell r="F65" t="str">
            <v>Letonice</v>
          </cell>
        </row>
        <row r="66">
          <cell r="B66" t="str">
            <v>Nad Remízkem</v>
          </cell>
          <cell r="C66" t="str">
            <v>570-1160</v>
          </cell>
          <cell r="D66" t="str">
            <v>6202/14</v>
          </cell>
          <cell r="E66" t="str">
            <v>570-11606202/14</v>
          </cell>
          <cell r="F66" t="str">
            <v>Komořany na Moravě</v>
          </cell>
        </row>
        <row r="67">
          <cell r="B67" t="str">
            <v>Nadbrančí</v>
          </cell>
          <cell r="C67" t="str">
            <v>570-1150</v>
          </cell>
          <cell r="D67" t="str">
            <v>5801/2</v>
          </cell>
          <cell r="E67" t="str">
            <v>570-11505801/2</v>
          </cell>
          <cell r="F67" t="str">
            <v>Tučapy u Vyškova</v>
          </cell>
        </row>
        <row r="68">
          <cell r="B68" t="str">
            <v>Nádsadí</v>
          </cell>
          <cell r="C68" t="str">
            <v>570-1150</v>
          </cell>
          <cell r="D68" t="str">
            <v>7804/2</v>
          </cell>
          <cell r="E68" t="str">
            <v>570-11507804/2</v>
          </cell>
          <cell r="F68" t="str">
            <v>Tučapy u Vyškova</v>
          </cell>
        </row>
        <row r="69">
          <cell r="B69" t="str">
            <v>Niva</v>
          </cell>
          <cell r="C69" t="str">
            <v>560-1160</v>
          </cell>
          <cell r="D69" t="str">
            <v>9204/7</v>
          </cell>
          <cell r="E69" t="str">
            <v>560-11609204/7</v>
          </cell>
          <cell r="F69" t="str">
            <v>Kučerov</v>
          </cell>
        </row>
        <row r="70">
          <cell r="B70" t="str">
            <v>Nivky Hájek</v>
          </cell>
          <cell r="C70" t="str">
            <v>570-1150</v>
          </cell>
          <cell r="D70" t="str">
            <v>6612/2</v>
          </cell>
          <cell r="E70" t="str">
            <v>570-11506612/2</v>
          </cell>
          <cell r="F70" t="str">
            <v>Nemojany</v>
          </cell>
        </row>
        <row r="71">
          <cell r="B71" t="str">
            <v>Nosálovice</v>
          </cell>
          <cell r="C71" t="str">
            <v>570-1150</v>
          </cell>
          <cell r="D71" t="str">
            <v>1501/2</v>
          </cell>
          <cell r="E71" t="str">
            <v>570-11501501/2</v>
          </cell>
          <cell r="F71" t="str">
            <v>Vyškov</v>
          </cell>
        </row>
        <row r="72">
          <cell r="B72" t="str">
            <v>Noviny</v>
          </cell>
          <cell r="C72" t="str">
            <v>570-1160</v>
          </cell>
          <cell r="D72" t="str">
            <v>3406/12</v>
          </cell>
          <cell r="E72" t="str">
            <v>570-11603406/12</v>
          </cell>
          <cell r="F72" t="str">
            <v>Dražovice</v>
          </cell>
        </row>
        <row r="73">
          <cell r="B73" t="str">
            <v>Orlus</v>
          </cell>
          <cell r="C73" t="str">
            <v>570-1160</v>
          </cell>
          <cell r="D73" t="str">
            <v>5402/2</v>
          </cell>
          <cell r="E73" t="str">
            <v>570-11605402/2</v>
          </cell>
          <cell r="F73" t="str">
            <v>Čechyně</v>
          </cell>
        </row>
        <row r="74">
          <cell r="B74" t="str">
            <v>Osmička</v>
          </cell>
          <cell r="C74" t="str">
            <v>570-1160</v>
          </cell>
          <cell r="D74" t="str">
            <v>2103/6</v>
          </cell>
          <cell r="E74" t="str">
            <v>570-11602103/6</v>
          </cell>
          <cell r="F74" t="str">
            <v>Lysovice</v>
          </cell>
        </row>
        <row r="75">
          <cell r="B75" t="str">
            <v>Padělek</v>
          </cell>
          <cell r="C75" t="str">
            <v>570-1160</v>
          </cell>
          <cell r="D75" t="str">
            <v>3001/3</v>
          </cell>
          <cell r="E75" t="str">
            <v>570-11603001/3</v>
          </cell>
          <cell r="F75" t="str">
            <v>Podbřežice</v>
          </cell>
        </row>
        <row r="76">
          <cell r="B76" t="str">
            <v>Padělky</v>
          </cell>
          <cell r="C76" t="str">
            <v>570-1150</v>
          </cell>
          <cell r="D76" t="str">
            <v>4703/4</v>
          </cell>
          <cell r="E76" t="str">
            <v>570-11504703/4</v>
          </cell>
          <cell r="F76" t="str">
            <v>Nemojany</v>
          </cell>
        </row>
        <row r="77">
          <cell r="B77" t="str">
            <v>Peitlovo</v>
          </cell>
          <cell r="C77" t="str">
            <v>560-1150</v>
          </cell>
          <cell r="D77" t="str">
            <v>7903/3</v>
          </cell>
          <cell r="E77" t="str">
            <v>560-11507903/3</v>
          </cell>
          <cell r="F77" t="str">
            <v>Kučerov</v>
          </cell>
        </row>
        <row r="78">
          <cell r="B78" t="str">
            <v>Pekla</v>
          </cell>
          <cell r="C78" t="str">
            <v>570-1160</v>
          </cell>
          <cell r="D78" t="str">
            <v>5402/2</v>
          </cell>
          <cell r="E78" t="str">
            <v>570-11605402/2</v>
          </cell>
          <cell r="F78" t="str">
            <v>Čechyně</v>
          </cell>
        </row>
        <row r="79">
          <cell r="B79" t="str">
            <v>Pětipolí</v>
          </cell>
          <cell r="C79" t="str">
            <v>570-1150</v>
          </cell>
          <cell r="D79" t="str">
            <v>1901/2</v>
          </cell>
          <cell r="E79" t="str">
            <v>570-11501901/2</v>
          </cell>
          <cell r="F79" t="str">
            <v>Hlubočany</v>
          </cell>
        </row>
        <row r="80">
          <cell r="B80" t="str">
            <v>Písky</v>
          </cell>
          <cell r="C80" t="str">
            <v>570-1160</v>
          </cell>
          <cell r="D80" t="str">
            <v>1109/4</v>
          </cell>
          <cell r="E80" t="str">
            <v>570-11601109/4</v>
          </cell>
          <cell r="F80" t="str">
            <v>Lysovice</v>
          </cell>
        </row>
        <row r="81">
          <cell r="B81" t="str">
            <v>Písky Reiterperk</v>
          </cell>
          <cell r="C81" t="str">
            <v>570-1160</v>
          </cell>
          <cell r="D81" t="str">
            <v>5004/1</v>
          </cell>
          <cell r="E81" t="str">
            <v>570-11605004/1</v>
          </cell>
          <cell r="F81" t="str">
            <v>Komořany na Moravě</v>
          </cell>
        </row>
        <row r="82">
          <cell r="B82" t="str">
            <v>Pluštiny</v>
          </cell>
          <cell r="C82" t="str">
            <v>570-1150</v>
          </cell>
          <cell r="D82" t="str">
            <v>4902/1</v>
          </cell>
          <cell r="E82" t="str">
            <v>570-11504902/1</v>
          </cell>
          <cell r="F82" t="str">
            <v>Nemojany</v>
          </cell>
        </row>
        <row r="83">
          <cell r="B83" t="str">
            <v>Póčovo</v>
          </cell>
          <cell r="C83" t="str">
            <v>560-1150</v>
          </cell>
          <cell r="D83" t="str">
            <v>8903/6</v>
          </cell>
          <cell r="E83" t="str">
            <v>560-11508903/6</v>
          </cell>
          <cell r="F83" t="str">
            <v>Kučerov</v>
          </cell>
        </row>
        <row r="84">
          <cell r="B84" t="str">
            <v>Počovo Sychra</v>
          </cell>
          <cell r="C84" t="str">
            <v>560-1160</v>
          </cell>
          <cell r="D84" t="str">
            <v>8014/3</v>
          </cell>
          <cell r="E84" t="str">
            <v>560-11608014/3</v>
          </cell>
          <cell r="F84" t="str">
            <v>Kučerov</v>
          </cell>
        </row>
        <row r="85">
          <cell r="B85" t="str">
            <v>Pod hrází</v>
          </cell>
          <cell r="C85" t="str">
            <v>560-1150</v>
          </cell>
          <cell r="D85" t="str">
            <v>9503/3</v>
          </cell>
          <cell r="E85" t="str">
            <v>560-11509503/3</v>
          </cell>
          <cell r="F85" t="str">
            <v>Vyškov</v>
          </cell>
        </row>
        <row r="86">
          <cell r="B86" t="str">
            <v>Pod Kravínem</v>
          </cell>
          <cell r="C86" t="str">
            <v>570-1150</v>
          </cell>
          <cell r="D86" t="str">
            <v>2902/3</v>
          </cell>
          <cell r="E86" t="str">
            <v>570-11502902/3</v>
          </cell>
          <cell r="F86" t="str">
            <v>Zvonovice</v>
          </cell>
        </row>
        <row r="87">
          <cell r="B87" t="str">
            <v>Pod Obrázkem</v>
          </cell>
          <cell r="C87" t="str">
            <v>570-1160</v>
          </cell>
          <cell r="D87" t="str">
            <v>6202/9</v>
          </cell>
          <cell r="E87" t="str">
            <v>570-11606202/9</v>
          </cell>
          <cell r="F87" t="str">
            <v>Komořany na Moravě</v>
          </cell>
        </row>
        <row r="88">
          <cell r="B88" t="str">
            <v>Pod Silnicí Komořany</v>
          </cell>
          <cell r="C88" t="str">
            <v>570-1160</v>
          </cell>
          <cell r="D88" t="str">
            <v>5101</v>
          </cell>
          <cell r="E88" t="str">
            <v>570-11605101</v>
          </cell>
          <cell r="F88" t="str">
            <v>Komořany na Moravě</v>
          </cell>
        </row>
        <row r="89">
          <cell r="B89" t="str">
            <v>Pod Silnicí Lysovice</v>
          </cell>
          <cell r="C89" t="str">
            <v>570-1160</v>
          </cell>
          <cell r="D89" t="str">
            <v>1004/1</v>
          </cell>
          <cell r="E89" t="str">
            <v>570-11601004/1</v>
          </cell>
          <cell r="F89" t="str">
            <v>Lysovice</v>
          </cell>
        </row>
        <row r="90">
          <cell r="B90" t="str">
            <v>Pod ŠS</v>
          </cell>
          <cell r="C90" t="str">
            <v>560-1150</v>
          </cell>
          <cell r="D90" t="str">
            <v>9508/1</v>
          </cell>
          <cell r="E90" t="str">
            <v>560-11509508/1</v>
          </cell>
          <cell r="F90" t="str">
            <v>Vyškov</v>
          </cell>
        </row>
        <row r="91">
          <cell r="B91" t="str">
            <v>Pod vozekáma</v>
          </cell>
          <cell r="C91" t="str">
            <v>560-1150</v>
          </cell>
          <cell r="D91" t="str">
            <v>8509/1</v>
          </cell>
          <cell r="E91" t="str">
            <v>560-11508509/1</v>
          </cell>
          <cell r="F91" t="str">
            <v>Vyškov</v>
          </cell>
        </row>
        <row r="92">
          <cell r="B92" t="str">
            <v>Pod vozékama</v>
          </cell>
          <cell r="C92" t="str">
            <v>560-1150</v>
          </cell>
          <cell r="D92" t="str">
            <v>8510/1</v>
          </cell>
          <cell r="E92" t="str">
            <v>560-11508510/1</v>
          </cell>
          <cell r="F92" t="str">
            <v>Vyškov</v>
          </cell>
        </row>
        <row r="93">
          <cell r="B93" t="str">
            <v>Podhoří</v>
          </cell>
          <cell r="C93" t="str">
            <v>570-1150</v>
          </cell>
          <cell r="D93" t="str">
            <v>5703/2</v>
          </cell>
          <cell r="E93" t="str">
            <v>570-11505703/2</v>
          </cell>
          <cell r="F93" t="str">
            <v>Nemojany</v>
          </cell>
        </row>
        <row r="94">
          <cell r="B94" t="str">
            <v>Podliští</v>
          </cell>
          <cell r="C94" t="str">
            <v>570-1150</v>
          </cell>
          <cell r="D94" t="str">
            <v>3607</v>
          </cell>
          <cell r="E94" t="str">
            <v>570-11503607</v>
          </cell>
          <cell r="F94" t="str">
            <v>Luleč</v>
          </cell>
        </row>
        <row r="95">
          <cell r="B95" t="str">
            <v>Podsedky</v>
          </cell>
          <cell r="C95" t="str">
            <v>570-1150</v>
          </cell>
          <cell r="D95" t="str">
            <v>4801/4</v>
          </cell>
          <cell r="E95" t="str">
            <v>570-11504801/4</v>
          </cell>
          <cell r="F95" t="str">
            <v>Tučapy u Vyškova</v>
          </cell>
        </row>
        <row r="96">
          <cell r="B96" t="str">
            <v>Přední Díly</v>
          </cell>
          <cell r="C96" t="str">
            <v>570-1150</v>
          </cell>
          <cell r="D96" t="str">
            <v>3702/2</v>
          </cell>
          <cell r="E96" t="str">
            <v>570-11503702/2</v>
          </cell>
          <cell r="F96" t="str">
            <v>Luleč</v>
          </cell>
        </row>
        <row r="97">
          <cell r="B97" t="str">
            <v>Přední díly - špice</v>
          </cell>
          <cell r="C97" t="str">
            <v>570-1150</v>
          </cell>
          <cell r="D97" t="str">
            <v>3702/4</v>
          </cell>
          <cell r="E97" t="str">
            <v>570-11503702/4</v>
          </cell>
          <cell r="F97" t="str">
            <v>Luleč</v>
          </cell>
        </row>
        <row r="98">
          <cell r="B98" t="str">
            <v>Rostěnské díly</v>
          </cell>
          <cell r="C98" t="str">
            <v>570-1150</v>
          </cell>
          <cell r="D98" t="str">
            <v>2806/1</v>
          </cell>
          <cell r="E98" t="str">
            <v>570-11502806/1</v>
          </cell>
          <cell r="F98" t="str">
            <v>Nemojany</v>
          </cell>
        </row>
        <row r="99">
          <cell r="B99" t="str">
            <v>Rostěnské díly</v>
          </cell>
          <cell r="C99" t="str">
            <v>570-1150</v>
          </cell>
          <cell r="D99" t="str">
            <v>2806/1</v>
          </cell>
          <cell r="E99" t="str">
            <v>570-11502806/1</v>
          </cell>
          <cell r="F99" t="str">
            <v>Nemojany</v>
          </cell>
        </row>
        <row r="100">
          <cell r="B100" t="str">
            <v>Rostěnsko</v>
          </cell>
          <cell r="C100" t="str">
            <v>560-1160</v>
          </cell>
          <cell r="D100" t="str">
            <v>9103/4</v>
          </cell>
          <cell r="E100" t="str">
            <v>560-11609103/4</v>
          </cell>
          <cell r="F100" t="str">
            <v>Kučerov</v>
          </cell>
        </row>
        <row r="101">
          <cell r="B101" t="str">
            <v>Rostěnsko záhumenka</v>
          </cell>
          <cell r="C101" t="str">
            <v>560-1160</v>
          </cell>
          <cell r="D101" t="str">
            <v>9112/1</v>
          </cell>
          <cell r="E101" t="str">
            <v>560-11609112/1</v>
          </cell>
          <cell r="F101" t="str">
            <v>Kučerov</v>
          </cell>
        </row>
        <row r="102">
          <cell r="B102" t="str">
            <v>Rozvoj</v>
          </cell>
          <cell r="C102" t="str">
            <v>570-1160</v>
          </cell>
          <cell r="D102" t="str">
            <v>1003</v>
          </cell>
          <cell r="E102" t="str">
            <v>570-11601003</v>
          </cell>
          <cell r="F102" t="str">
            <v>Lysovice</v>
          </cell>
        </row>
        <row r="103">
          <cell r="B103" t="str">
            <v>Sahara</v>
          </cell>
          <cell r="C103" t="str">
            <v>570-1150</v>
          </cell>
          <cell r="D103" t="str">
            <v>3902</v>
          </cell>
          <cell r="E103" t="str">
            <v>570-11503902</v>
          </cell>
          <cell r="F103" t="str">
            <v>Rostěnice</v>
          </cell>
        </row>
        <row r="104">
          <cell r="B104" t="str">
            <v>Skalky Karakle</v>
          </cell>
          <cell r="C104" t="str">
            <v>560-1150</v>
          </cell>
          <cell r="D104" t="str">
            <v>9501/6</v>
          </cell>
          <cell r="E104" t="str">
            <v>560-11509501/6</v>
          </cell>
          <cell r="F104" t="str">
            <v>Vyškov</v>
          </cell>
        </row>
        <row r="105">
          <cell r="B105" t="str">
            <v>Skalky Minářky</v>
          </cell>
          <cell r="C105" t="str">
            <v>570-1150</v>
          </cell>
          <cell r="D105" t="str">
            <v>4702</v>
          </cell>
          <cell r="E105" t="str">
            <v>570-11504702</v>
          </cell>
          <cell r="F105" t="str">
            <v>Luleč</v>
          </cell>
        </row>
        <row r="106">
          <cell r="B106" t="str">
            <v>Skalky u Hájku</v>
          </cell>
          <cell r="C106" t="str">
            <v>560-1150</v>
          </cell>
          <cell r="D106" t="str">
            <v>8701/2</v>
          </cell>
          <cell r="E106" t="str">
            <v>560-11508701/2</v>
          </cell>
          <cell r="F106" t="str">
            <v>Hlubočany</v>
          </cell>
        </row>
        <row r="107">
          <cell r="B107" t="str">
            <v>Slíny</v>
          </cell>
          <cell r="C107" t="str">
            <v>570-1160</v>
          </cell>
          <cell r="D107" t="str">
            <v>4002/3</v>
          </cell>
          <cell r="E107" t="str">
            <v>570-11604002/3</v>
          </cell>
          <cell r="F107" t="str">
            <v>Podbřežice</v>
          </cell>
        </row>
        <row r="108">
          <cell r="B108" t="str">
            <v>Střední Lusy</v>
          </cell>
          <cell r="C108" t="str">
            <v>570-1150</v>
          </cell>
          <cell r="D108" t="str">
            <v>0801/1</v>
          </cell>
          <cell r="E108" t="str">
            <v>570-11500801/1</v>
          </cell>
          <cell r="F108" t="str">
            <v>Hlubočany</v>
          </cell>
        </row>
        <row r="109">
          <cell r="B109" t="str">
            <v>Svatý duchy</v>
          </cell>
          <cell r="C109" t="str">
            <v>570-1160</v>
          </cell>
          <cell r="D109" t="str">
            <v>4301/12</v>
          </cell>
          <cell r="E109" t="str">
            <v>570-11604301/12</v>
          </cell>
          <cell r="F109" t="str">
            <v>Dražovice</v>
          </cell>
        </row>
        <row r="110">
          <cell r="B110" t="str">
            <v>Šachany</v>
          </cell>
          <cell r="C110" t="str">
            <v>570-1160</v>
          </cell>
          <cell r="D110" t="str">
            <v>4505/1</v>
          </cell>
          <cell r="E110" t="str">
            <v>570-11604505/1</v>
          </cell>
          <cell r="F110" t="str">
            <v>Letonice</v>
          </cell>
        </row>
        <row r="111">
          <cell r="B111" t="str">
            <v>Terasy</v>
          </cell>
          <cell r="C111" t="str">
            <v>560-1160</v>
          </cell>
          <cell r="D111" t="str">
            <v>7008/7</v>
          </cell>
          <cell r="E111" t="str">
            <v>560-11607008/7</v>
          </cell>
          <cell r="F111" t="str">
            <v>Bohdalice</v>
          </cell>
        </row>
        <row r="112">
          <cell r="B112" t="str">
            <v>Tučapsko</v>
          </cell>
          <cell r="C112" t="str">
            <v>570-1150</v>
          </cell>
          <cell r="D112" t="str">
            <v>5901/6</v>
          </cell>
          <cell r="E112" t="str">
            <v>570-11505901/6</v>
          </cell>
          <cell r="F112" t="str">
            <v>Tučapy u Vyškova</v>
          </cell>
        </row>
        <row r="113">
          <cell r="B113" t="str">
            <v>U čističky Dražovice</v>
          </cell>
          <cell r="C113" t="str">
            <v>570-1160</v>
          </cell>
          <cell r="D113" t="str">
            <v>4304/6</v>
          </cell>
          <cell r="E113" t="str">
            <v>570-11604304/6</v>
          </cell>
          <cell r="F113" t="str">
            <v>Dražovice</v>
          </cell>
        </row>
        <row r="114">
          <cell r="B114" t="str">
            <v>U Drůbežárny</v>
          </cell>
          <cell r="C114" t="str">
            <v>560-1160</v>
          </cell>
          <cell r="D114" t="str">
            <v>8010</v>
          </cell>
          <cell r="E114" t="str">
            <v>560-11608010</v>
          </cell>
          <cell r="F114" t="str">
            <v>Kučerov</v>
          </cell>
        </row>
        <row r="115">
          <cell r="B115" t="str">
            <v>U Dubu</v>
          </cell>
          <cell r="C115" t="str">
            <v>560-1150</v>
          </cell>
          <cell r="D115" t="str">
            <v>7802/5</v>
          </cell>
          <cell r="E115" t="str">
            <v>560-11507802/5</v>
          </cell>
          <cell r="F115" t="str">
            <v>Hlubočany</v>
          </cell>
        </row>
        <row r="116">
          <cell r="B116" t="str">
            <v>U Dvorka</v>
          </cell>
          <cell r="C116" t="str">
            <v>560-1150</v>
          </cell>
          <cell r="D116" t="str">
            <v>8802</v>
          </cell>
          <cell r="E116" t="str">
            <v>560-11508802</v>
          </cell>
          <cell r="F116" t="str">
            <v>Hlubočany</v>
          </cell>
        </row>
        <row r="117">
          <cell r="B117" t="str">
            <v>U Karosy</v>
          </cell>
          <cell r="C117" t="str">
            <v>570-1150</v>
          </cell>
          <cell r="D117" t="str">
            <v>6901/1</v>
          </cell>
          <cell r="E117" t="str">
            <v>570-11506901/1</v>
          </cell>
          <cell r="F117" t="str">
            <v>Tučapy u Vyškova</v>
          </cell>
        </row>
        <row r="118">
          <cell r="B118" t="str">
            <v>U Mlýna</v>
          </cell>
          <cell r="C118" t="str">
            <v>570-1160</v>
          </cell>
          <cell r="D118" t="str">
            <v>7104/2</v>
          </cell>
          <cell r="E118" t="str">
            <v>570-11607104/2</v>
          </cell>
          <cell r="F118" t="str">
            <v>Čechyně</v>
          </cell>
        </row>
        <row r="119">
          <cell r="B119" t="str">
            <v>U Silnice Povinná trať</v>
          </cell>
          <cell r="C119" t="str">
            <v>570-1160</v>
          </cell>
          <cell r="D119" t="str">
            <v>3002/9</v>
          </cell>
          <cell r="E119" t="str">
            <v>570-11603002/9</v>
          </cell>
          <cell r="F119" t="str">
            <v>Zvonovice</v>
          </cell>
        </row>
        <row r="120">
          <cell r="B120" t="str">
            <v>U Splavu</v>
          </cell>
          <cell r="C120" t="str">
            <v>570-1150</v>
          </cell>
          <cell r="D120" t="str">
            <v>5805/3</v>
          </cell>
          <cell r="E120" t="str">
            <v>570-11505805/3</v>
          </cell>
          <cell r="F120" t="str">
            <v>Nemojany</v>
          </cell>
        </row>
        <row r="121">
          <cell r="B121" t="str">
            <v>U Stř Kom</v>
          </cell>
          <cell r="C121" t="str">
            <v>570-1160</v>
          </cell>
          <cell r="D121" t="str">
            <v>6005/5</v>
          </cell>
          <cell r="E121" t="str">
            <v>570-11606005/5</v>
          </cell>
          <cell r="F121" t="str">
            <v>Komořany na Moravě</v>
          </cell>
        </row>
        <row r="122">
          <cell r="B122" t="str">
            <v>U Střediska Ros</v>
          </cell>
          <cell r="C122" t="str">
            <v>570-1150</v>
          </cell>
          <cell r="D122" t="str">
            <v>2701</v>
          </cell>
          <cell r="E122" t="str">
            <v>570-11502701</v>
          </cell>
          <cell r="F122" t="str">
            <v>Rostěnice</v>
          </cell>
        </row>
        <row r="123">
          <cell r="B123" t="str">
            <v>U Studní Komořany</v>
          </cell>
          <cell r="C123" t="str">
            <v>570-1160</v>
          </cell>
          <cell r="D123" t="str">
            <v>6101/1</v>
          </cell>
          <cell r="E123" t="str">
            <v>570-11606101/1</v>
          </cell>
          <cell r="F123" t="str">
            <v>Komořany na Moravě</v>
          </cell>
        </row>
        <row r="124">
          <cell r="B124" t="str">
            <v>U váhy</v>
          </cell>
          <cell r="C124" t="str">
            <v>570-1150</v>
          </cell>
          <cell r="D124" t="str">
            <v>1903/2</v>
          </cell>
          <cell r="E124" t="str">
            <v>570-11501903/2</v>
          </cell>
          <cell r="F124" t="str">
            <v>Zvonovice</v>
          </cell>
        </row>
        <row r="125">
          <cell r="B125" t="str">
            <v>U VKK</v>
          </cell>
          <cell r="C125" t="str">
            <v>560-1150</v>
          </cell>
          <cell r="D125" t="str">
            <v>9803/1</v>
          </cell>
          <cell r="E125" t="str">
            <v>560-11509803/1</v>
          </cell>
          <cell r="F125" t="str">
            <v>Hlubočany</v>
          </cell>
        </row>
        <row r="126">
          <cell r="B126" t="str">
            <v>U Vodárny</v>
          </cell>
          <cell r="C126" t="str">
            <v>560-1150</v>
          </cell>
          <cell r="D126" t="str">
            <v>8901/10</v>
          </cell>
          <cell r="E126" t="str">
            <v>560-11508901/10</v>
          </cell>
          <cell r="F126" t="str">
            <v>Hlubočany</v>
          </cell>
        </row>
        <row r="127">
          <cell r="B127" t="str">
            <v>U Výstavu</v>
          </cell>
          <cell r="C127" t="str">
            <v>570-1150</v>
          </cell>
          <cell r="D127" t="str">
            <v>5702</v>
          </cell>
          <cell r="E127" t="str">
            <v>570-11505702</v>
          </cell>
          <cell r="F127" t="str">
            <v>Nemojany</v>
          </cell>
        </row>
        <row r="128">
          <cell r="B128" t="str">
            <v>Újezdy Komořany</v>
          </cell>
          <cell r="C128" t="str">
            <v>570-1160</v>
          </cell>
          <cell r="D128" t="str">
            <v>3406/11</v>
          </cell>
          <cell r="E128" t="str">
            <v>570-11603406/11</v>
          </cell>
          <cell r="F128" t="str">
            <v>Dražovice</v>
          </cell>
        </row>
        <row r="129">
          <cell r="B129" t="str">
            <v>Újezdy Racková</v>
          </cell>
          <cell r="C129" t="str">
            <v>570-1150</v>
          </cell>
          <cell r="D129" t="str">
            <v>6702</v>
          </cell>
          <cell r="E129" t="str">
            <v>570-11506702</v>
          </cell>
          <cell r="F129" t="str">
            <v>Nemojany</v>
          </cell>
        </row>
        <row r="130">
          <cell r="B130" t="str">
            <v>Újezdy Vinohrady</v>
          </cell>
          <cell r="C130" t="str">
            <v>570-1160</v>
          </cell>
          <cell r="D130" t="str">
            <v>3406/11</v>
          </cell>
          <cell r="E130" t="str">
            <v>570-11603406/11</v>
          </cell>
          <cell r="F130" t="str">
            <v>Dražovice</v>
          </cell>
        </row>
        <row r="131">
          <cell r="B131" t="str">
            <v>V Lipách</v>
          </cell>
          <cell r="C131" t="str">
            <v>570-1150</v>
          </cell>
          <cell r="D131" t="str">
            <v>7901/1</v>
          </cell>
          <cell r="E131" t="str">
            <v>570-11507901/1</v>
          </cell>
          <cell r="F131" t="str">
            <v>Komořany na Moravě</v>
          </cell>
        </row>
        <row r="132">
          <cell r="B132" t="str">
            <v>Větrník</v>
          </cell>
          <cell r="C132" t="str">
            <v>570-1160</v>
          </cell>
          <cell r="D132" t="str">
            <v>0201/1</v>
          </cell>
          <cell r="E132" t="str">
            <v>570-11600201/1</v>
          </cell>
          <cell r="F132" t="str">
            <v>Kučerov</v>
          </cell>
        </row>
        <row r="133">
          <cell r="B133" t="str">
            <v>Voklus</v>
          </cell>
          <cell r="C133" t="str">
            <v>570-1160</v>
          </cell>
          <cell r="D133" t="str">
            <v>5104</v>
          </cell>
          <cell r="E133" t="str">
            <v>570-11605104</v>
          </cell>
          <cell r="F133" t="str">
            <v>Podbřežice</v>
          </cell>
        </row>
        <row r="134">
          <cell r="B134" t="str">
            <v>Za Bednaříkovým</v>
          </cell>
          <cell r="C134" t="str">
            <v>570-1150</v>
          </cell>
          <cell r="D134" t="str">
            <v>0801/1</v>
          </cell>
          <cell r="E134" t="str">
            <v>570-11500801/1</v>
          </cell>
          <cell r="F134" t="str">
            <v>Hlubočany</v>
          </cell>
        </row>
        <row r="135">
          <cell r="B135" t="str">
            <v>Za Brankou</v>
          </cell>
          <cell r="C135" t="str">
            <v>560-1150</v>
          </cell>
          <cell r="D135" t="str">
            <v>9504/1</v>
          </cell>
          <cell r="E135" t="str">
            <v>560-11509504/1</v>
          </cell>
          <cell r="F135" t="str">
            <v>Vyškov</v>
          </cell>
        </row>
        <row r="136">
          <cell r="B136" t="str">
            <v>Za Čekárnou</v>
          </cell>
          <cell r="C136" t="str">
            <v>560-1150</v>
          </cell>
          <cell r="D136" t="str">
            <v>6801/19</v>
          </cell>
          <cell r="E136" t="str">
            <v>560-11506801/19</v>
          </cell>
          <cell r="F136" t="str">
            <v>Kučerov</v>
          </cell>
        </row>
        <row r="137">
          <cell r="B137" t="str">
            <v>Za Drůbežárnou Lysovice</v>
          </cell>
          <cell r="C137" t="str">
            <v>570-1160</v>
          </cell>
          <cell r="D137" t="str">
            <v>1109/3</v>
          </cell>
          <cell r="E137" t="str">
            <v>570-11601109/3</v>
          </cell>
          <cell r="F137" t="str">
            <v>Lysovice</v>
          </cell>
        </row>
        <row r="138">
          <cell r="B138" t="str">
            <v>Za Gregorovým</v>
          </cell>
          <cell r="C138" t="str">
            <v>570-1150</v>
          </cell>
          <cell r="D138" t="str">
            <v>1802</v>
          </cell>
          <cell r="E138" t="str">
            <v>570-11501802</v>
          </cell>
          <cell r="F138" t="str">
            <v>Rostěnice</v>
          </cell>
        </row>
        <row r="139">
          <cell r="B139" t="str">
            <v>Za Hájkem</v>
          </cell>
          <cell r="C139" t="str">
            <v>570-1150</v>
          </cell>
          <cell r="D139" t="str">
            <v>1701/4</v>
          </cell>
          <cell r="E139" t="str">
            <v>570-11501701/4</v>
          </cell>
          <cell r="F139" t="str">
            <v>Rostěnice</v>
          </cell>
        </row>
        <row r="140">
          <cell r="B140" t="str">
            <v>Za hospodou</v>
          </cell>
          <cell r="C140" t="str">
            <v>570-1150</v>
          </cell>
          <cell r="D140" t="str">
            <v>3901/5</v>
          </cell>
          <cell r="E140" t="str">
            <v>570-11503901/5</v>
          </cell>
          <cell r="F140" t="str">
            <v>Rostěnice</v>
          </cell>
        </row>
        <row r="141">
          <cell r="B141" t="str">
            <v>Za Husárkovým</v>
          </cell>
          <cell r="C141" t="str">
            <v>570-1150</v>
          </cell>
          <cell r="D141" t="str">
            <v>2804/3</v>
          </cell>
          <cell r="E141" t="str">
            <v>570-11502804/3</v>
          </cell>
          <cell r="F141" t="str">
            <v>Rostěnice</v>
          </cell>
        </row>
        <row r="142">
          <cell r="B142" t="str">
            <v>Za Hytychovým</v>
          </cell>
          <cell r="C142" t="str">
            <v>560-1150</v>
          </cell>
          <cell r="D142" t="str">
            <v>8801/4</v>
          </cell>
          <cell r="E142" t="str">
            <v>560-11508801/4</v>
          </cell>
          <cell r="F142" t="str">
            <v>Hlubočany</v>
          </cell>
        </row>
        <row r="143">
          <cell r="B143" t="str">
            <v>Za Karmazínovým</v>
          </cell>
          <cell r="C143" t="str">
            <v>570-1150</v>
          </cell>
          <cell r="D143" t="str">
            <v>1903/2</v>
          </cell>
          <cell r="E143" t="str">
            <v>570-11501903/2</v>
          </cell>
          <cell r="F143" t="str">
            <v>Zvonovice</v>
          </cell>
        </row>
        <row r="144">
          <cell r="B144" t="str">
            <v>Za Kostelem Lysovice</v>
          </cell>
          <cell r="C144" t="str">
            <v>570-1160</v>
          </cell>
          <cell r="D144" t="str">
            <v>0101</v>
          </cell>
          <cell r="E144" t="str">
            <v>570-11600101</v>
          </cell>
          <cell r="F144" t="str">
            <v>Lysovice</v>
          </cell>
        </row>
        <row r="145">
          <cell r="B145" t="str">
            <v>Za Kravínem</v>
          </cell>
          <cell r="C145" t="str">
            <v>570-1160</v>
          </cell>
          <cell r="D145" t="str">
            <v>3002/8</v>
          </cell>
          <cell r="E145" t="str">
            <v>570-11603002/8</v>
          </cell>
          <cell r="F145" t="str">
            <v>Zvonovice</v>
          </cell>
        </row>
        <row r="146">
          <cell r="B146" t="str">
            <v>Za Porodnama</v>
          </cell>
          <cell r="C146" t="str">
            <v>570-1160</v>
          </cell>
          <cell r="D146" t="str">
            <v>1101/10</v>
          </cell>
          <cell r="E146" t="str">
            <v>570-11601101/10</v>
          </cell>
          <cell r="F146" t="str">
            <v>Lysovice</v>
          </cell>
        </row>
        <row r="147">
          <cell r="B147" t="str">
            <v>Za Prahou</v>
          </cell>
          <cell r="C147" t="str">
            <v>570-1150</v>
          </cell>
          <cell r="D147" t="str">
            <v>3605/6</v>
          </cell>
          <cell r="E147" t="str">
            <v>570-11503605/6</v>
          </cell>
          <cell r="F147" t="str">
            <v>Luleč</v>
          </cell>
        </row>
        <row r="148">
          <cell r="B148" t="str">
            <v>Za Rybníkem</v>
          </cell>
          <cell r="C148" t="str">
            <v>570-1160</v>
          </cell>
          <cell r="D148" t="str">
            <v>1203/5</v>
          </cell>
          <cell r="E148" t="str">
            <v>570-11601203/5</v>
          </cell>
          <cell r="F148" t="str">
            <v>Lysovice</v>
          </cell>
        </row>
        <row r="149">
          <cell r="B149" t="str">
            <v>Za Slavíkovým</v>
          </cell>
          <cell r="C149" t="str">
            <v>570-1150</v>
          </cell>
          <cell r="D149" t="str">
            <v>1801/3</v>
          </cell>
          <cell r="E149" t="str">
            <v>570-11501801/3</v>
          </cell>
          <cell r="F149" t="str">
            <v>Rostěnice</v>
          </cell>
        </row>
        <row r="150">
          <cell r="B150" t="str">
            <v>Za Slávíkovým</v>
          </cell>
          <cell r="C150" t="str">
            <v>570-1150</v>
          </cell>
          <cell r="D150" t="str">
            <v>2803</v>
          </cell>
          <cell r="E150" t="str">
            <v>570-11502803</v>
          </cell>
          <cell r="F150" t="str">
            <v>Rostěnice</v>
          </cell>
        </row>
        <row r="151">
          <cell r="B151" t="str">
            <v>Za Šimečkovým</v>
          </cell>
          <cell r="C151" t="str">
            <v>560-1160</v>
          </cell>
          <cell r="D151" t="str">
            <v>9104/1</v>
          </cell>
          <cell r="E151" t="str">
            <v>560-11609104/1</v>
          </cell>
          <cell r="F151" t="str">
            <v>Kučerov</v>
          </cell>
        </row>
        <row r="152">
          <cell r="B152" t="str">
            <v>Za Školkou Komořany</v>
          </cell>
          <cell r="C152" t="str">
            <v>570-1160</v>
          </cell>
          <cell r="D152" t="str">
            <v>5001/3</v>
          </cell>
          <cell r="E152" t="str">
            <v>570-11605001/3</v>
          </cell>
          <cell r="F152" t="str">
            <v>Komořany na Moravě</v>
          </cell>
        </row>
        <row r="153">
          <cell r="B153" t="str">
            <v>Za Školou Kuč</v>
          </cell>
          <cell r="C153" t="str">
            <v>570-1160</v>
          </cell>
          <cell r="D153" t="str">
            <v>0114/4</v>
          </cell>
          <cell r="E153" t="str">
            <v>570-11600114/4</v>
          </cell>
          <cell r="F153" t="str">
            <v>Kučerov</v>
          </cell>
        </row>
        <row r="154">
          <cell r="B154" t="str">
            <v>Za Školou Podbřežice</v>
          </cell>
          <cell r="C154" t="str">
            <v>570-1160</v>
          </cell>
          <cell r="D154" t="str">
            <v>4002/3</v>
          </cell>
          <cell r="E154" t="str">
            <v>570-11604002/3</v>
          </cell>
          <cell r="F154" t="str">
            <v>Podbřežice</v>
          </cell>
        </row>
        <row r="155">
          <cell r="B155" t="str">
            <v>Za Školou Ros</v>
          </cell>
          <cell r="C155" t="str">
            <v>570-1150</v>
          </cell>
          <cell r="D155" t="str">
            <v>0901/4</v>
          </cell>
          <cell r="E155" t="str">
            <v>570-11500901/4</v>
          </cell>
          <cell r="F155" t="str">
            <v>Rostěnice</v>
          </cell>
        </row>
        <row r="156">
          <cell r="B156" t="str">
            <v>Za Školou Ros</v>
          </cell>
          <cell r="F156" t="str">
            <v>Rostěnice</v>
          </cell>
        </row>
        <row r="157">
          <cell r="B157" t="str">
            <v>Za Školou Tučapy</v>
          </cell>
          <cell r="C157" t="str">
            <v>570-1150</v>
          </cell>
          <cell r="D157" t="str">
            <v>5803</v>
          </cell>
          <cell r="E157" t="str">
            <v>570-11505803</v>
          </cell>
          <cell r="F157" t="str">
            <v>Tučapy u Vyškova</v>
          </cell>
        </row>
        <row r="158">
          <cell r="B158" t="str">
            <v>Za Traktorkou</v>
          </cell>
          <cell r="C158" t="str">
            <v>570-1160</v>
          </cell>
          <cell r="D158" t="str">
            <v>5103</v>
          </cell>
          <cell r="E158" t="str">
            <v>570-11605103</v>
          </cell>
          <cell r="F158" t="str">
            <v>Komořany na Moravě</v>
          </cell>
        </row>
        <row r="159">
          <cell r="B159" t="str">
            <v>Za Tratí Komořany</v>
          </cell>
          <cell r="C159" t="str">
            <v>570-1150</v>
          </cell>
          <cell r="D159" t="str">
            <v>7804/11</v>
          </cell>
          <cell r="E159" t="str">
            <v>570-11507804/11</v>
          </cell>
          <cell r="F159" t="str">
            <v>Komořany na Moravě</v>
          </cell>
        </row>
        <row r="160">
          <cell r="B160" t="str">
            <v>Za Tratí Tučapy</v>
          </cell>
          <cell r="C160" t="str">
            <v>570-1150</v>
          </cell>
          <cell r="D160" t="str">
            <v>6801/11</v>
          </cell>
          <cell r="E160" t="str">
            <v>570-11506801/11</v>
          </cell>
          <cell r="F160" t="str">
            <v>Tučapy u Vyškova</v>
          </cell>
        </row>
        <row r="161">
          <cell r="B161" t="str">
            <v>Za Větrolamem Lysovice</v>
          </cell>
          <cell r="C161" t="str">
            <v>570-1160</v>
          </cell>
          <cell r="D161" t="str">
            <v>1203/7</v>
          </cell>
          <cell r="E161" t="str">
            <v>570-11601203/7</v>
          </cell>
          <cell r="F161" t="str">
            <v>Lysovice</v>
          </cell>
        </row>
        <row r="162">
          <cell r="B162" t="str">
            <v>Za větrolamem, Ostrovy</v>
          </cell>
          <cell r="C162" t="str">
            <v>570-1150</v>
          </cell>
          <cell r="D162" t="str">
            <v>0701/1</v>
          </cell>
          <cell r="E162" t="str">
            <v>570-11500701/1</v>
          </cell>
          <cell r="F162" t="str">
            <v>Rostěnice</v>
          </cell>
        </row>
        <row r="163">
          <cell r="B163" t="str">
            <v>Za Výsadkou</v>
          </cell>
          <cell r="C163" t="str">
            <v>560-1150</v>
          </cell>
          <cell r="D163" t="str">
            <v>9901/3</v>
          </cell>
          <cell r="E163" t="str">
            <v>560-11509901/3</v>
          </cell>
          <cell r="F163" t="str">
            <v>Hlubočany</v>
          </cell>
        </row>
        <row r="164">
          <cell r="B164" t="str">
            <v>Zadní Hony</v>
          </cell>
          <cell r="C164" t="str">
            <v>570-1160</v>
          </cell>
          <cell r="D164" t="str">
            <v>5402/3</v>
          </cell>
          <cell r="E164" t="str">
            <v>570-11605402/3</v>
          </cell>
          <cell r="F164" t="str">
            <v>Dražovice</v>
          </cell>
        </row>
        <row r="165">
          <cell r="B165" t="str">
            <v>Zadní Lusy</v>
          </cell>
          <cell r="C165" t="str">
            <v>560-1150</v>
          </cell>
          <cell r="D165" t="str">
            <v>9701/5</v>
          </cell>
          <cell r="E165" t="str">
            <v>560-11509701/5</v>
          </cell>
          <cell r="F165" t="str">
            <v>Vyškov</v>
          </cell>
        </row>
        <row r="166">
          <cell r="B166" t="str">
            <v>Záhumenice</v>
          </cell>
          <cell r="C166" t="str">
            <v>570-1160</v>
          </cell>
          <cell r="D166" t="str">
            <v>4301/8</v>
          </cell>
          <cell r="E166" t="str">
            <v>570-11604301/8</v>
          </cell>
          <cell r="F166" t="str">
            <v>Dražovice</v>
          </cell>
        </row>
        <row r="167">
          <cell r="B167" t="str">
            <v>Zákostelí</v>
          </cell>
          <cell r="C167" t="str">
            <v>570-1160</v>
          </cell>
          <cell r="D167" t="str">
            <v>3406/11</v>
          </cell>
          <cell r="E167" t="str">
            <v>570-11603406/11</v>
          </cell>
          <cell r="F167" t="str">
            <v>Dražovice</v>
          </cell>
        </row>
        <row r="168">
          <cell r="B168" t="str">
            <v>Zouvalka</v>
          </cell>
          <cell r="C168" t="str">
            <v>560-1150</v>
          </cell>
          <cell r="D168" t="str">
            <v>7601/11</v>
          </cell>
          <cell r="E168" t="str">
            <v>560-11507601/11</v>
          </cell>
          <cell r="F168" t="str">
            <v>Vyškov</v>
          </cell>
        </row>
        <row r="169">
          <cell r="B169" t="str">
            <v>Želátovo</v>
          </cell>
          <cell r="C169" t="str">
            <v>570-1150</v>
          </cell>
          <cell r="D169" t="str">
            <v>1702/1</v>
          </cell>
          <cell r="E169" t="str">
            <v>570-11501702/1</v>
          </cell>
          <cell r="F169" t="str">
            <v>Luleč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19" zoomScale="130" zoomScaleNormal="130" workbookViewId="0">
      <selection activeCell="A2" sqref="A2"/>
    </sheetView>
  </sheetViews>
  <sheetFormatPr defaultRowHeight="16.5" customHeight="1" x14ac:dyDescent="0.25"/>
  <cols>
    <col min="1" max="1" width="22.140625" bestFit="1" customWidth="1"/>
    <col min="2" max="2" width="12.28515625" bestFit="1" customWidth="1"/>
    <col min="3" max="3" width="18.5703125" bestFit="1" customWidth="1"/>
    <col min="4" max="4" width="20.7109375" bestFit="1" customWidth="1"/>
    <col min="5" max="5" width="16.85546875" bestFit="1" customWidth="1"/>
    <col min="6" max="6" width="16.7109375" bestFit="1" customWidth="1"/>
  </cols>
  <sheetData>
    <row r="1" spans="1:6" ht="16.5" customHeight="1" x14ac:dyDescent="0.25">
      <c r="A1" t="s">
        <v>43</v>
      </c>
    </row>
    <row r="2" spans="1:6" ht="16.5" customHeight="1" x14ac:dyDescent="0.25">
      <c r="A2" t="s">
        <v>42</v>
      </c>
    </row>
    <row r="4" spans="1:6" ht="16.5" customHeight="1" x14ac:dyDescent="0.25">
      <c r="A4" s="10" t="s">
        <v>41</v>
      </c>
      <c r="B4" s="9" t="s">
        <v>40</v>
      </c>
      <c r="C4" s="8" t="s">
        <v>39</v>
      </c>
      <c r="D4" s="2" t="s">
        <v>38</v>
      </c>
      <c r="E4" s="2" t="s">
        <v>37</v>
      </c>
      <c r="F4" s="2" t="s">
        <v>36</v>
      </c>
    </row>
    <row r="5" spans="1:6" ht="16.5" customHeight="1" x14ac:dyDescent="0.25">
      <c r="A5" s="5" t="s">
        <v>35</v>
      </c>
      <c r="B5" s="4" t="str">
        <f>VLOOKUP(A5,'[1]OP Rostěnice'!$B$4:$F$169,2,FALSE)</f>
        <v>570-1160</v>
      </c>
      <c r="C5" s="4" t="str">
        <f>VLOOKUP(A5,'[1]OP Rostěnice'!$B$4:$F$169,3,FALSE)</f>
        <v>4101/11</v>
      </c>
      <c r="D5" s="2" t="str">
        <f>VLOOKUP(A5,'[1]OP Rostěnice'!$B$4:$F$169,5,FALSE)</f>
        <v>Podbřežice</v>
      </c>
      <c r="E5" s="3">
        <v>131.95235020192877</v>
      </c>
      <c r="F5" s="2" t="s">
        <v>0</v>
      </c>
    </row>
    <row r="6" spans="1:6" ht="16.5" customHeight="1" x14ac:dyDescent="0.25">
      <c r="A6" s="5" t="s">
        <v>34</v>
      </c>
      <c r="B6" s="4" t="str">
        <f>VLOOKUP(A6,'[1]OP Rostěnice'!$B$4:$F$169,2,FALSE)</f>
        <v>560-1160</v>
      </c>
      <c r="C6" s="4" t="str">
        <f>VLOOKUP(A6,'[1]OP Rostěnice'!$B$4:$F$169,3,FALSE)</f>
        <v>9013/2</v>
      </c>
      <c r="D6" s="2" t="str">
        <f>VLOOKUP(A6,'[1]OP Rostěnice'!$B$4:$F$169,5,FALSE)</f>
        <v>Hlubočany</v>
      </c>
      <c r="E6" s="3">
        <v>15.34</v>
      </c>
      <c r="F6" s="2" t="s">
        <v>0</v>
      </c>
    </row>
    <row r="7" spans="1:6" ht="16.5" customHeight="1" x14ac:dyDescent="0.25">
      <c r="A7" s="5" t="s">
        <v>33</v>
      </c>
      <c r="B7" s="4" t="str">
        <f>VLOOKUP(A7,'[1]OP Rostěnice'!$B$4:$F$169,2,FALSE)</f>
        <v>570-1160</v>
      </c>
      <c r="C7" s="4" t="str">
        <f>VLOOKUP(A7,'[1]OP Rostěnice'!$B$4:$F$169,3,FALSE)</f>
        <v>4201/7</v>
      </c>
      <c r="D7" s="2" t="str">
        <f>VLOOKUP(A7,'[1]OP Rostěnice'!$B$4:$F$169,5,FALSE)</f>
        <v>Podbřežice</v>
      </c>
      <c r="E7" s="3">
        <v>35.796720695096113</v>
      </c>
      <c r="F7" s="2" t="s">
        <v>0</v>
      </c>
    </row>
    <row r="8" spans="1:6" ht="16.5" customHeight="1" x14ac:dyDescent="0.25">
      <c r="A8" s="5" t="s">
        <v>32</v>
      </c>
      <c r="B8" s="4" t="str">
        <f>VLOOKUP(A8,'[1]OP Rostěnice'!$B$4:$F$169,2,FALSE)</f>
        <v>570-1150</v>
      </c>
      <c r="C8" s="4" t="str">
        <f>VLOOKUP(A8,'[1]OP Rostěnice'!$B$4:$F$169,3,FALSE)</f>
        <v>5704/2</v>
      </c>
      <c r="D8" s="2" t="str">
        <f>VLOOKUP(A8,'[1]OP Rostěnice'!$B$4:$F$169,5,FALSE)</f>
        <v>Nemojany</v>
      </c>
      <c r="E8" s="3">
        <v>2.686245414243166</v>
      </c>
      <c r="F8" s="2" t="s">
        <v>0</v>
      </c>
    </row>
    <row r="9" spans="1:6" ht="16.5" customHeight="1" x14ac:dyDescent="0.25">
      <c r="A9" s="5" t="s">
        <v>31</v>
      </c>
      <c r="B9" s="4" t="str">
        <f>VLOOKUP(A9,'[1]OP Rostěnice'!$B$4:$F$169,2,FALSE)</f>
        <v>570-1150</v>
      </c>
      <c r="C9" s="4" t="str">
        <f>VLOOKUP(A9,'[1]OP Rostěnice'!$B$4:$F$169,3,FALSE)</f>
        <v>5704/5</v>
      </c>
      <c r="D9" s="2" t="str">
        <f>VLOOKUP(A9,'[1]OP Rostěnice'!$B$4:$F$169,5,FALSE)</f>
        <v>Nemojany</v>
      </c>
      <c r="E9" s="3">
        <v>1.6853818161137715</v>
      </c>
      <c r="F9" s="2" t="s">
        <v>0</v>
      </c>
    </row>
    <row r="10" spans="1:6" ht="16.5" customHeight="1" x14ac:dyDescent="0.25">
      <c r="A10" s="5" t="s">
        <v>30</v>
      </c>
      <c r="B10" s="4" t="str">
        <f>VLOOKUP(A10,'[1]OP Rostěnice'!$B$4:$F$169,2,FALSE)</f>
        <v>560-1160</v>
      </c>
      <c r="C10" s="4" t="str">
        <f>VLOOKUP(A10,'[1]OP Rostěnice'!$B$4:$F$169,3,FALSE)</f>
        <v>8011/2</v>
      </c>
      <c r="D10" s="2" t="str">
        <f>VLOOKUP(A10,'[1]OP Rostěnice'!$B$4:$F$169,5,FALSE)</f>
        <v>Hlubočany</v>
      </c>
      <c r="E10" s="3">
        <v>8.9064681713279832</v>
      </c>
      <c r="F10" s="2" t="s">
        <v>0</v>
      </c>
    </row>
    <row r="11" spans="1:6" ht="16.5" customHeight="1" x14ac:dyDescent="0.25">
      <c r="A11" s="7" t="s">
        <v>29</v>
      </c>
      <c r="B11" s="4" t="str">
        <f>VLOOKUP(A11,'[1]OP Rostěnice'!$B$4:$F$169,2,FALSE)</f>
        <v>560-1160</v>
      </c>
      <c r="C11" s="4" t="str">
        <f>VLOOKUP(A11,'[1]OP Rostěnice'!$B$4:$F$169,3,FALSE)</f>
        <v>7111/2</v>
      </c>
      <c r="D11" s="2" t="str">
        <f>VLOOKUP(A11,'[1]OP Rostěnice'!$B$4:$F$169,5,FALSE)</f>
        <v>Kučerov</v>
      </c>
      <c r="E11" s="6">
        <v>18.382619942605352</v>
      </c>
      <c r="F11" s="2" t="s">
        <v>0</v>
      </c>
    </row>
    <row r="12" spans="1:6" ht="16.5" customHeight="1" x14ac:dyDescent="0.25">
      <c r="A12" s="5" t="s">
        <v>28</v>
      </c>
      <c r="B12" s="4" t="str">
        <f>VLOOKUP(A12,'[1]OP Rostěnice'!$B$4:$F$169,2,FALSE)</f>
        <v>570-1150</v>
      </c>
      <c r="C12" s="4" t="str">
        <f>VLOOKUP(A12,'[1]OP Rostěnice'!$B$4:$F$169,3,FALSE)</f>
        <v>4902/1</v>
      </c>
      <c r="D12" s="2" t="str">
        <f>VLOOKUP(A12,'[1]OP Rostěnice'!$B$4:$F$169,5,FALSE)</f>
        <v>Nemojany</v>
      </c>
      <c r="E12" s="3">
        <v>48.07</v>
      </c>
      <c r="F12" s="2" t="s">
        <v>0</v>
      </c>
    </row>
    <row r="13" spans="1:6" ht="16.5" customHeight="1" x14ac:dyDescent="0.25">
      <c r="A13" s="5" t="s">
        <v>27</v>
      </c>
      <c r="B13" s="4" t="str">
        <f>VLOOKUP(A13,'[1]OP Rostěnice'!$B$4:$F$169,2,FALSE)</f>
        <v>570-1160</v>
      </c>
      <c r="C13" s="4" t="str">
        <f>VLOOKUP(A13,'[1]OP Rostěnice'!$B$4:$F$169,3,FALSE)</f>
        <v>3406/11</v>
      </c>
      <c r="D13" s="2" t="str">
        <f>VLOOKUP(A13,'[1]OP Rostěnice'!$B$4:$F$169,5,FALSE)</f>
        <v>Dražovice</v>
      </c>
      <c r="E13" s="3">
        <v>62.92</v>
      </c>
      <c r="F13" s="2" t="s">
        <v>0</v>
      </c>
    </row>
    <row r="14" spans="1:6" ht="16.5" customHeight="1" x14ac:dyDescent="0.25">
      <c r="A14" s="5" t="s">
        <v>26</v>
      </c>
      <c r="B14" s="4" t="str">
        <f>VLOOKUP(A14,'[1]OP Rostěnice'!$B$4:$F$169,2,FALSE)</f>
        <v>570-1150</v>
      </c>
      <c r="C14" s="4" t="str">
        <f>VLOOKUP(A14,'[1]OP Rostěnice'!$B$4:$F$169,3,FALSE)</f>
        <v>6704/1</v>
      </c>
      <c r="D14" s="2" t="str">
        <f>VLOOKUP(A14,'[1]OP Rostěnice'!$B$4:$F$169,5,FALSE)</f>
        <v>Nemojany</v>
      </c>
      <c r="E14" s="3">
        <v>8.3323810298608123</v>
      </c>
      <c r="F14" s="2" t="s">
        <v>0</v>
      </c>
    </row>
    <row r="15" spans="1:6" ht="16.5" customHeight="1" x14ac:dyDescent="0.25">
      <c r="A15" s="5" t="s">
        <v>25</v>
      </c>
      <c r="B15" s="4" t="str">
        <f>VLOOKUP(A15,'[1]OP Rostěnice'!$B$4:$F$169,2,FALSE)</f>
        <v>570-1160</v>
      </c>
      <c r="C15" s="4" t="str">
        <f>VLOOKUP(A15,'[1]OP Rostěnice'!$B$4:$F$169,3,FALSE)</f>
        <v>6401/6</v>
      </c>
      <c r="D15" s="2" t="str">
        <f>VLOOKUP(A15,'[1]OP Rostěnice'!$B$4:$F$169,5,FALSE)</f>
        <v>Čechyně</v>
      </c>
      <c r="E15" s="3">
        <v>25.84</v>
      </c>
      <c r="F15" s="2" t="s">
        <v>0</v>
      </c>
    </row>
    <row r="16" spans="1:6" ht="16.5" customHeight="1" x14ac:dyDescent="0.25">
      <c r="A16" s="5" t="s">
        <v>24</v>
      </c>
      <c r="B16" s="4" t="str">
        <f>VLOOKUP(A16,'[1]OP Rostěnice'!$B$4:$F$169,2,FALSE)</f>
        <v>570-1160</v>
      </c>
      <c r="C16" s="4" t="str">
        <f>VLOOKUP(A16,'[1]OP Rostěnice'!$B$4:$F$169,3,FALSE)</f>
        <v>3404</v>
      </c>
      <c r="D16" s="2" t="str">
        <f>VLOOKUP(A16,'[1]OP Rostěnice'!$B$4:$F$169,5,FALSE)</f>
        <v>Dražovice</v>
      </c>
      <c r="E16" s="3">
        <v>5.2101576640799543</v>
      </c>
      <c r="F16" s="2" t="s">
        <v>0</v>
      </c>
    </row>
    <row r="17" spans="1:6" ht="16.5" customHeight="1" x14ac:dyDescent="0.25">
      <c r="A17" s="5" t="s">
        <v>23</v>
      </c>
      <c r="B17" s="4" t="str">
        <f>VLOOKUP(A17,'[1]OP Rostěnice'!$B$4:$F$169,2,FALSE)</f>
        <v>570-1160</v>
      </c>
      <c r="C17" s="4" t="str">
        <f>VLOOKUP(A17,'[1]OP Rostěnice'!$B$4:$F$169,3,FALSE)</f>
        <v>7101/8</v>
      </c>
      <c r="D17" s="2" t="str">
        <f>VLOOKUP(A17,'[1]OP Rostěnice'!$B$4:$F$169,5,FALSE)</f>
        <v>Čechyně</v>
      </c>
      <c r="E17" s="3">
        <v>5.0042286313179813</v>
      </c>
      <c r="F17" s="2" t="s">
        <v>0</v>
      </c>
    </row>
    <row r="18" spans="1:6" ht="16.5" customHeight="1" x14ac:dyDescent="0.25">
      <c r="A18" s="5" t="s">
        <v>22</v>
      </c>
      <c r="B18" s="4" t="str">
        <f>VLOOKUP(A18,'[1]OP Rostěnice'!$B$4:$F$169,2,FALSE)</f>
        <v>570-1160</v>
      </c>
      <c r="C18" s="4" t="str">
        <f>VLOOKUP(A18,'[1]OP Rostěnice'!$B$4:$F$169,3,FALSE)</f>
        <v>6103</v>
      </c>
      <c r="D18" s="2" t="str">
        <f>VLOOKUP(A18,'[1]OP Rostěnice'!$B$4:$F$169,5,FALSE)</f>
        <v>Čechyně</v>
      </c>
      <c r="E18" s="3">
        <v>2.6070607967119588</v>
      </c>
      <c r="F18" s="2" t="s">
        <v>0</v>
      </c>
    </row>
    <row r="19" spans="1:6" ht="16.5" customHeight="1" x14ac:dyDescent="0.25">
      <c r="A19" s="5" t="s">
        <v>21</v>
      </c>
      <c r="B19" s="4" t="str">
        <f>VLOOKUP(A19,'[1]OP Rostěnice'!$B$4:$F$169,2,FALSE)</f>
        <v>570-1160</v>
      </c>
      <c r="C19" s="4" t="str">
        <f>VLOOKUP(A19,'[1]OP Rostěnice'!$B$4:$F$169,3,FALSE)</f>
        <v>6203/1</v>
      </c>
      <c r="D19" s="2" t="str">
        <f>VLOOKUP(A19,'[1]OP Rostěnice'!$B$4:$F$169,5,FALSE)</f>
        <v>Čechyně</v>
      </c>
      <c r="E19" s="3">
        <v>5.8102733471933821</v>
      </c>
      <c r="F19" s="2" t="s">
        <v>0</v>
      </c>
    </row>
    <row r="20" spans="1:6" ht="16.5" customHeight="1" x14ac:dyDescent="0.25">
      <c r="A20" s="5" t="s">
        <v>20</v>
      </c>
      <c r="B20" s="4" t="str">
        <f>VLOOKUP(A20,'[1]OP Rostěnice'!$B$4:$F$169,2,FALSE)</f>
        <v>560-1150</v>
      </c>
      <c r="C20" s="4" t="str">
        <f>VLOOKUP(A20,'[1]OP Rostěnice'!$B$4:$F$169,3,FALSE)</f>
        <v>8301/2</v>
      </c>
      <c r="D20" s="2" t="str">
        <f>VLOOKUP(A20,'[1]OP Rostěnice'!$B$4:$F$169,5,FALSE)</f>
        <v>Vyškov</v>
      </c>
      <c r="E20" s="3">
        <v>35.229999999999997</v>
      </c>
      <c r="F20" s="2" t="s">
        <v>0</v>
      </c>
    </row>
    <row r="21" spans="1:6" ht="16.5" customHeight="1" x14ac:dyDescent="0.25">
      <c r="A21" s="5" t="s">
        <v>20</v>
      </c>
      <c r="B21" s="4" t="str">
        <f>VLOOKUP(A21,'[1]OP Rostěnice'!$B$4:$F$169,2,FALSE)</f>
        <v>560-1150</v>
      </c>
      <c r="C21" s="4" t="str">
        <f>VLOOKUP(A21,'[1]OP Rostěnice'!$B$4:$F$169,3,FALSE)</f>
        <v>8301/2</v>
      </c>
      <c r="D21" s="2" t="str">
        <f>VLOOKUP(A21,'[1]OP Rostěnice'!$B$4:$F$169,5,FALSE)</f>
        <v>Vyškov</v>
      </c>
      <c r="E21" s="3">
        <v>39.26</v>
      </c>
      <c r="F21" s="2" t="s">
        <v>0</v>
      </c>
    </row>
    <row r="22" spans="1:6" ht="16.5" customHeight="1" x14ac:dyDescent="0.25">
      <c r="A22" s="5" t="s">
        <v>19</v>
      </c>
      <c r="B22" s="4" t="str">
        <f>VLOOKUP(A22,'[1]OP Rostěnice'!$B$4:$F$169,2,FALSE)</f>
        <v>560-1150</v>
      </c>
      <c r="C22" s="4" t="str">
        <f>VLOOKUP(A22,'[1]OP Rostěnice'!$B$4:$F$169,3,FALSE)</f>
        <v>7305/1</v>
      </c>
      <c r="D22" s="2" t="str">
        <f>VLOOKUP(A22,'[1]OP Rostěnice'!$B$4:$F$169,5,FALSE)</f>
        <v>Vyškov</v>
      </c>
      <c r="E22" s="3">
        <v>3.4010050000000001</v>
      </c>
      <c r="F22" s="2" t="s">
        <v>0</v>
      </c>
    </row>
    <row r="23" spans="1:6" ht="16.5" customHeight="1" x14ac:dyDescent="0.25">
      <c r="A23" s="5" t="s">
        <v>18</v>
      </c>
      <c r="B23" s="4" t="str">
        <f>VLOOKUP(A23,'[1]OP Rostěnice'!$B$4:$F$169,2,FALSE)</f>
        <v>570-1150</v>
      </c>
      <c r="C23" s="4" t="str">
        <f>VLOOKUP(A23,'[1]OP Rostěnice'!$B$4:$F$169,3,FALSE)</f>
        <v>5801/2</v>
      </c>
      <c r="D23" s="2" t="str">
        <f>VLOOKUP(A23,'[1]OP Rostěnice'!$B$4:$F$169,5,FALSE)</f>
        <v>Tučapy u Vyškova</v>
      </c>
      <c r="E23" s="3">
        <v>26.660972118348162</v>
      </c>
      <c r="F23" s="2" t="s">
        <v>0</v>
      </c>
    </row>
    <row r="24" spans="1:6" ht="16.5" customHeight="1" x14ac:dyDescent="0.25">
      <c r="A24" s="5" t="s">
        <v>17</v>
      </c>
      <c r="B24" s="4" t="str">
        <f>VLOOKUP(A24,'[1]OP Rostěnice'!$B$4:$F$169,2,FALSE)</f>
        <v>570-1150</v>
      </c>
      <c r="C24" s="4" t="str">
        <f>VLOOKUP(A24,'[1]OP Rostěnice'!$B$4:$F$169,3,FALSE)</f>
        <v>6612/2</v>
      </c>
      <c r="D24" s="2" t="str">
        <f>VLOOKUP(A24,'[1]OP Rostěnice'!$B$4:$F$169,5,FALSE)</f>
        <v>Nemojany</v>
      </c>
      <c r="E24" s="3">
        <v>11.808946427631808</v>
      </c>
      <c r="F24" s="2" t="s">
        <v>0</v>
      </c>
    </row>
    <row r="25" spans="1:6" ht="16.5" customHeight="1" x14ac:dyDescent="0.25">
      <c r="A25" s="7" t="s">
        <v>16</v>
      </c>
      <c r="B25" s="4" t="str">
        <f>VLOOKUP(A25,'[1]OP Rostěnice'!$B$4:$F$169,2,FALSE)</f>
        <v>560-1150</v>
      </c>
      <c r="C25" s="4" t="str">
        <f>VLOOKUP(A25,'[1]OP Rostěnice'!$B$4:$F$169,3,FALSE)</f>
        <v>7903/3</v>
      </c>
      <c r="D25" s="2" t="str">
        <f>VLOOKUP(A25,'[1]OP Rostěnice'!$B$4:$F$169,5,FALSE)</f>
        <v>Kučerov</v>
      </c>
      <c r="E25" s="6">
        <v>10.111043315389225</v>
      </c>
      <c r="F25" s="2" t="s">
        <v>0</v>
      </c>
    </row>
    <row r="26" spans="1:6" ht="16.5" customHeight="1" x14ac:dyDescent="0.25">
      <c r="A26" s="5" t="s">
        <v>15</v>
      </c>
      <c r="B26" s="4" t="str">
        <f>VLOOKUP(A26,'[1]OP Rostěnice'!$B$4:$F$169,2,FALSE)</f>
        <v>570-1160</v>
      </c>
      <c r="C26" s="4" t="str">
        <f>VLOOKUP(A26,'[1]OP Rostěnice'!$B$4:$F$169,3,FALSE)</f>
        <v>5004/1</v>
      </c>
      <c r="D26" s="2" t="str">
        <f>VLOOKUP(A26,'[1]OP Rostěnice'!$B$4:$F$169,5,FALSE)</f>
        <v>Komořany na Moravě</v>
      </c>
      <c r="E26" s="3">
        <v>47.259451499334453</v>
      </c>
      <c r="F26" s="2" t="s">
        <v>0</v>
      </c>
    </row>
    <row r="27" spans="1:6" ht="16.5" customHeight="1" x14ac:dyDescent="0.25">
      <c r="A27" s="5" t="s">
        <v>14</v>
      </c>
      <c r="B27" s="4" t="str">
        <f>VLOOKUP(A27,'[1]OP Rostěnice'!$B$4:$F$169,2,FALSE)</f>
        <v>570-1150</v>
      </c>
      <c r="C27" s="4" t="str">
        <f>VLOOKUP(A27,'[1]OP Rostěnice'!$B$4:$F$169,3,FALSE)</f>
        <v>4902/1</v>
      </c>
      <c r="D27" s="2" t="str">
        <f>VLOOKUP(A27,'[1]OP Rostěnice'!$B$4:$F$169,5,FALSE)</f>
        <v>Nemojany</v>
      </c>
      <c r="E27" s="3">
        <v>50.9</v>
      </c>
      <c r="F27" s="2" t="s">
        <v>0</v>
      </c>
    </row>
    <row r="28" spans="1:6" ht="16.5" customHeight="1" x14ac:dyDescent="0.25">
      <c r="A28" s="5" t="s">
        <v>13</v>
      </c>
      <c r="B28" s="4" t="str">
        <f>VLOOKUP(A28,'[1]OP Rostěnice'!$B$4:$F$169,2,FALSE)</f>
        <v>570-1150</v>
      </c>
      <c r="C28" s="4" t="str">
        <f>VLOOKUP(A28,'[1]OP Rostěnice'!$B$4:$F$169,3,FALSE)</f>
        <v>2806/1</v>
      </c>
      <c r="D28" s="2" t="str">
        <f>VLOOKUP(A28,'[1]OP Rostěnice'!$B$4:$F$169,5,FALSE)</f>
        <v>Nemojany</v>
      </c>
      <c r="E28" s="3">
        <v>20.07</v>
      </c>
      <c r="F28" s="2" t="s">
        <v>0</v>
      </c>
    </row>
    <row r="29" spans="1:6" ht="16.5" customHeight="1" x14ac:dyDescent="0.25">
      <c r="A29" s="5" t="s">
        <v>12</v>
      </c>
      <c r="B29" s="4" t="str">
        <f>VLOOKUP(A29,'[1]OP Rostěnice'!$B$4:$F$169,2,FALSE)</f>
        <v>570-1160</v>
      </c>
      <c r="C29" s="4" t="str">
        <f>VLOOKUP(A29,'[1]OP Rostěnice'!$B$4:$F$169,3,FALSE)</f>
        <v>4002/3</v>
      </c>
      <c r="D29" s="2" t="str">
        <f>VLOOKUP(A29,'[1]OP Rostěnice'!$B$4:$F$169,5,FALSE)</f>
        <v>Podbřežice</v>
      </c>
      <c r="E29" s="3">
        <v>36.450000000000003</v>
      </c>
      <c r="F29" s="2" t="s">
        <v>0</v>
      </c>
    </row>
    <row r="30" spans="1:6" ht="16.5" customHeight="1" x14ac:dyDescent="0.25">
      <c r="A30" s="5" t="s">
        <v>11</v>
      </c>
      <c r="B30" s="4" t="str">
        <f>VLOOKUP(A30,'[1]OP Rostěnice'!$B$4:$F$169,2,FALSE)</f>
        <v>560-1160</v>
      </c>
      <c r="C30" s="4" t="str">
        <f>VLOOKUP(A30,'[1]OP Rostěnice'!$B$4:$F$169,3,FALSE)</f>
        <v>7008/7</v>
      </c>
      <c r="D30" s="2" t="str">
        <f>VLOOKUP(A30,'[1]OP Rostěnice'!$B$4:$F$169,5,FALSE)</f>
        <v>Bohdalice</v>
      </c>
      <c r="E30" s="3">
        <v>45.705362542912951</v>
      </c>
      <c r="F30" s="2" t="s">
        <v>0</v>
      </c>
    </row>
    <row r="31" spans="1:6" ht="16.5" customHeight="1" x14ac:dyDescent="0.25">
      <c r="A31" s="5" t="s">
        <v>10</v>
      </c>
      <c r="B31" s="4" t="str">
        <f>VLOOKUP(A31,'[1]OP Rostěnice'!$B$4:$F$169,2,FALSE)</f>
        <v>560-1150</v>
      </c>
      <c r="C31" s="4" t="str">
        <f>VLOOKUP(A31,'[1]OP Rostěnice'!$B$4:$F$169,3,FALSE)</f>
        <v>7802/5</v>
      </c>
      <c r="D31" s="2" t="str">
        <f>VLOOKUP(A31,'[1]OP Rostěnice'!$B$4:$F$169,5,FALSE)</f>
        <v>Hlubočany</v>
      </c>
      <c r="E31" s="3">
        <v>27.077481416315852</v>
      </c>
      <c r="F31" s="2" t="s">
        <v>0</v>
      </c>
    </row>
    <row r="32" spans="1:6" ht="16.5" customHeight="1" x14ac:dyDescent="0.25">
      <c r="A32" s="5" t="s">
        <v>9</v>
      </c>
      <c r="B32" s="4" t="str">
        <f>VLOOKUP(A32,'[1]OP Rostěnice'!$B$4:$F$169,2,FALSE)</f>
        <v>570-1160</v>
      </c>
      <c r="C32" s="4" t="str">
        <f>VLOOKUP(A32,'[1]OP Rostěnice'!$B$4:$F$169,3,FALSE)</f>
        <v>7104/2</v>
      </c>
      <c r="D32" s="2" t="str">
        <f>VLOOKUP(A32,'[1]OP Rostěnice'!$B$4:$F$169,5,FALSE)</f>
        <v>Čechyně</v>
      </c>
      <c r="E32" s="3">
        <v>25.593255080358482</v>
      </c>
      <c r="F32" s="2" t="s">
        <v>0</v>
      </c>
    </row>
    <row r="33" spans="1:6" ht="16.5" customHeight="1" x14ac:dyDescent="0.25">
      <c r="A33" s="5" t="s">
        <v>8</v>
      </c>
      <c r="B33" s="4" t="str">
        <f>VLOOKUP(A33,'[1]OP Rostěnice'!$B$4:$F$169,2,FALSE)</f>
        <v>570-1160</v>
      </c>
      <c r="C33" s="4" t="str">
        <f>VLOOKUP(A33,'[1]OP Rostěnice'!$B$4:$F$169,3,FALSE)</f>
        <v>6101/1</v>
      </c>
      <c r="D33" s="2" t="str">
        <f>VLOOKUP(A33,'[1]OP Rostěnice'!$B$4:$F$169,5,FALSE)</f>
        <v>Komořany na Moravě</v>
      </c>
      <c r="E33" s="3">
        <v>11.170720538975932</v>
      </c>
      <c r="F33" s="2" t="s">
        <v>0</v>
      </c>
    </row>
    <row r="34" spans="1:6" ht="16.5" customHeight="1" x14ac:dyDescent="0.25">
      <c r="A34" s="7" t="s">
        <v>7</v>
      </c>
      <c r="B34" s="4" t="str">
        <f>VLOOKUP(A34,'[1]OP Rostěnice'!$B$4:$F$169,2,FALSE)</f>
        <v>560-1150</v>
      </c>
      <c r="C34" s="4" t="str">
        <f>VLOOKUP(A34,'[1]OP Rostěnice'!$B$4:$F$169,3,FALSE)</f>
        <v>8901/10</v>
      </c>
      <c r="D34" s="2" t="str">
        <f>VLOOKUP(A34,'[1]OP Rostěnice'!$B$4:$F$169,5,FALSE)</f>
        <v>Hlubočany</v>
      </c>
      <c r="E34" s="6">
        <v>50.139381046224692</v>
      </c>
      <c r="F34" s="2" t="s">
        <v>0</v>
      </c>
    </row>
    <row r="35" spans="1:6" ht="16.5" customHeight="1" x14ac:dyDescent="0.25">
      <c r="A35" s="5" t="s">
        <v>6</v>
      </c>
      <c r="B35" s="4" t="str">
        <f>VLOOKUP(A35,'[1]OP Rostěnice'!$B$4:$F$169,2,FALSE)</f>
        <v>570-1150</v>
      </c>
      <c r="C35" s="4" t="str">
        <f>VLOOKUP(A35,'[1]OP Rostěnice'!$B$4:$F$169,3,FALSE)</f>
        <v>6702</v>
      </c>
      <c r="D35" s="2" t="str">
        <f>VLOOKUP(A35,'[1]OP Rostěnice'!$B$4:$F$169,5,FALSE)</f>
        <v>Nemojany</v>
      </c>
      <c r="E35" s="3">
        <v>30.014151169428217</v>
      </c>
      <c r="F35" s="2" t="s">
        <v>0</v>
      </c>
    </row>
    <row r="36" spans="1:6" ht="16.5" customHeight="1" x14ac:dyDescent="0.25">
      <c r="A36" s="7" t="s">
        <v>5</v>
      </c>
      <c r="B36" s="4" t="str">
        <f>VLOOKUP(A36,'[1]OP Rostěnice'!$B$4:$F$169,2,FALSE)</f>
        <v>570-1160</v>
      </c>
      <c r="C36" s="4" t="str">
        <f>VLOOKUP(A36,'[1]OP Rostěnice'!$B$4:$F$169,3,FALSE)</f>
        <v>5104</v>
      </c>
      <c r="D36" s="2" t="str">
        <f>VLOOKUP(A36,'[1]OP Rostěnice'!$B$4:$F$169,5,FALSE)</f>
        <v>Podbřežice</v>
      </c>
      <c r="E36" s="6">
        <v>24.803136529316731</v>
      </c>
      <c r="F36" s="2" t="s">
        <v>0</v>
      </c>
    </row>
    <row r="37" spans="1:6" ht="16.5" customHeight="1" x14ac:dyDescent="0.25">
      <c r="A37" s="7" t="s">
        <v>4</v>
      </c>
      <c r="B37" s="4" t="str">
        <f>VLOOKUP(A37,'[1]OP Rostěnice'!$B$4:$F$169,2,FALSE)</f>
        <v>560-1150</v>
      </c>
      <c r="C37" s="4" t="str">
        <f>VLOOKUP(A37,'[1]OP Rostěnice'!$B$4:$F$169,3,FALSE)</f>
        <v>6801/19</v>
      </c>
      <c r="D37" s="2" t="str">
        <f>VLOOKUP(A37,'[1]OP Rostěnice'!$B$4:$F$169,5,FALSE)</f>
        <v>Kučerov</v>
      </c>
      <c r="E37" s="6">
        <v>11.818073261628458</v>
      </c>
      <c r="F37" s="2" t="s">
        <v>0</v>
      </c>
    </row>
    <row r="38" spans="1:6" ht="16.5" customHeight="1" x14ac:dyDescent="0.25">
      <c r="A38" s="5" t="s">
        <v>3</v>
      </c>
      <c r="B38" s="4" t="str">
        <f>VLOOKUP(A38,'[1]OP Rostěnice'!$B$4:$F$169,2,FALSE)</f>
        <v>570-1150</v>
      </c>
      <c r="C38" s="4" t="str">
        <f>VLOOKUP(A38,'[1]OP Rostěnice'!$B$4:$F$169,3,FALSE)</f>
        <v>5803</v>
      </c>
      <c r="D38" s="2" t="str">
        <f>VLOOKUP(A38,'[1]OP Rostěnice'!$B$4:$F$169,5,FALSE)</f>
        <v>Tučapy u Vyškova</v>
      </c>
      <c r="E38" s="3">
        <v>28.457906517616422</v>
      </c>
      <c r="F38" s="2" t="s">
        <v>0</v>
      </c>
    </row>
    <row r="39" spans="1:6" ht="16.5" customHeight="1" x14ac:dyDescent="0.25">
      <c r="A39" s="5" t="s">
        <v>2</v>
      </c>
      <c r="B39" s="4" t="str">
        <f>VLOOKUP(A39,'[1]OP Rostěnice'!$B$4:$F$169,2,FALSE)</f>
        <v>570-1150</v>
      </c>
      <c r="C39" s="4" t="str">
        <f>VLOOKUP(A39,'[1]OP Rostěnice'!$B$4:$F$169,3,FALSE)</f>
        <v>6801/11</v>
      </c>
      <c r="D39" s="2" t="str">
        <f>VLOOKUP(A39,'[1]OP Rostěnice'!$B$4:$F$169,5,FALSE)</f>
        <v>Tučapy u Vyškova</v>
      </c>
      <c r="E39" s="3">
        <v>20.496655500769155</v>
      </c>
      <c r="F39" s="2" t="s">
        <v>0</v>
      </c>
    </row>
    <row r="40" spans="1:6" ht="16.5" customHeight="1" x14ac:dyDescent="0.25">
      <c r="A40" s="5" t="s">
        <v>1</v>
      </c>
      <c r="B40" s="4" t="str">
        <f>VLOOKUP(A40,'[1]OP Rostěnice'!$B$4:$F$169,2,FALSE)</f>
        <v>570-1160</v>
      </c>
      <c r="C40" s="4" t="str">
        <f>VLOOKUP(A40,'[1]OP Rostěnice'!$B$4:$F$169,3,FALSE)</f>
        <v>3406/11</v>
      </c>
      <c r="D40" s="2" t="str">
        <f>VLOOKUP(A40,'[1]OP Rostěnice'!$B$4:$F$169,5,FALSE)</f>
        <v>Dražovice</v>
      </c>
      <c r="E40" s="3">
        <v>17.914739066240841</v>
      </c>
      <c r="F40" s="2" t="s">
        <v>0</v>
      </c>
    </row>
    <row r="41" spans="1:6" ht="16.5" customHeight="1" x14ac:dyDescent="0.25">
      <c r="D41" s="1"/>
    </row>
    <row r="42" spans="1:6" ht="16.5" customHeight="1" x14ac:dyDescent="0.25">
      <c r="D42" s="1"/>
    </row>
    <row r="43" spans="1:6" ht="16.5" customHeight="1" x14ac:dyDescent="0.25">
      <c r="D43" s="1"/>
    </row>
  </sheetData>
  <autoFilter ref="A4:F40">
    <sortState ref="A4:Q40">
      <sortCondition ref="A3:A40"/>
    </sortState>
  </autoFilter>
  <pageMargins left="0.51181102362204722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Pšenice - oznámení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</dc:creator>
  <cp:lastModifiedBy>uzivatel</cp:lastModifiedBy>
  <dcterms:created xsi:type="dcterms:W3CDTF">2018-10-09T06:11:06Z</dcterms:created>
  <dcterms:modified xsi:type="dcterms:W3CDTF">2018-10-10T06:12:27Z</dcterms:modified>
</cp:coreProperties>
</file>